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 codeName="{B1203076-2D4D-A25B-A398-973B695A806A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bdulra\OneDrive - Intel Corporation\released_collaterals\MergedDeviceSelector\1-19-18\"/>
    </mc:Choice>
  </mc:AlternateContent>
  <bookViews>
    <workbookView xWindow="120" yWindow="555" windowWidth="4245" windowHeight="5790"/>
  </bookViews>
  <sheets>
    <sheet name="Introduction" sheetId="2" r:id="rId1"/>
    <sheet name="Calc" sheetId="3" state="hidden" r:id="rId2"/>
    <sheet name="Arria10LookUpTables" sheetId="6" state="hidden" r:id="rId3"/>
    <sheet name="Stratix10LookUpTables" sheetId="1" state="hidden" r:id="rId4"/>
    <sheet name="Results" sheetId="4" r:id="rId5"/>
    <sheet name="Revision Tracker" sheetId="5" r:id="rId6"/>
  </sheets>
  <calcPr calcId="171027" calcOnSave="0"/>
</workbook>
</file>

<file path=xl/calcChain.xml><?xml version="1.0" encoding="utf-8"?>
<calcChain xmlns="http://schemas.openxmlformats.org/spreadsheetml/2006/main">
  <c r="F34" i="1" l="1"/>
  <c r="F33" i="1"/>
  <c r="F16" i="1" l="1"/>
  <c r="F15" i="1"/>
  <c r="F82" i="6" l="1"/>
  <c r="F61" i="6"/>
  <c r="F40" i="6"/>
  <c r="F19" i="6"/>
  <c r="F97" i="6" l="1"/>
  <c r="F96" i="6"/>
  <c r="F95" i="6"/>
  <c r="F94" i="6"/>
  <c r="F93" i="6"/>
  <c r="F92" i="6"/>
  <c r="F91" i="6"/>
  <c r="F90" i="6"/>
  <c r="F89" i="6"/>
  <c r="F88" i="6"/>
  <c r="F87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66" i="1" l="1"/>
  <c r="F65" i="1"/>
  <c r="F64" i="1"/>
  <c r="F32" i="1"/>
  <c r="F31" i="1"/>
  <c r="F30" i="1"/>
  <c r="F13" i="1"/>
  <c r="F14" i="1"/>
  <c r="F12" i="1"/>
  <c r="F59" i="1" l="1"/>
  <c r="F58" i="1"/>
  <c r="F57" i="1"/>
  <c r="F56" i="1"/>
  <c r="F55" i="1"/>
  <c r="F25" i="1" l="1"/>
  <c r="F24" i="1"/>
  <c r="F23" i="1"/>
  <c r="F22" i="1"/>
  <c r="F21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<sst xmlns="http://schemas.openxmlformats.org/spreadsheetml/2006/main" count="372" uniqueCount="94">
  <si>
    <t>Device name</t>
  </si>
  <si>
    <t>sum</t>
  </si>
  <si>
    <t xml:space="preserve"> Transceivers</t>
  </si>
  <si>
    <t>GPIO</t>
  </si>
  <si>
    <t>UF50</t>
  </si>
  <si>
    <t>NF48</t>
  </si>
  <si>
    <t>NF43</t>
  </si>
  <si>
    <t>All Rights Reserved</t>
  </si>
  <si>
    <t>Enable Macros for this tool to work</t>
  </si>
  <si>
    <t>extra 1</t>
  </si>
  <si>
    <t>extra 2</t>
  </si>
  <si>
    <t>Stratix 10 Device</t>
  </si>
  <si>
    <t>HF35</t>
  </si>
  <si>
    <t>column 2</t>
  </si>
  <si>
    <t>column 3</t>
  </si>
  <si>
    <t>HF55</t>
  </si>
  <si>
    <t>No options</t>
  </si>
  <si>
    <t>with AVST config mode</t>
  </si>
  <si>
    <t>1SG040/1SX040, 1SG065/1SX065</t>
  </si>
  <si>
    <t>1SG065/1SX065</t>
  </si>
  <si>
    <t>1SG085/1SX085, 1SG110/1SX110, 1SG165/1SX165, 1SG210/1SX210</t>
  </si>
  <si>
    <t>1SG250/1SX250, 1SG280/1SX280</t>
  </si>
  <si>
    <t>1SG085/1SX085, 1SG110/1SX110</t>
  </si>
  <si>
    <t>1SG450/1SX450, 1SG550/1SX550</t>
  </si>
  <si>
    <t>1SG165/1SX165, 1SG210/1SX210</t>
  </si>
  <si>
    <t>with HPS</t>
  </si>
  <si>
    <t>with AVST config mode &amp; HPS</t>
  </si>
  <si>
    <t>1SX040, 1SX065</t>
  </si>
  <si>
    <t>1SX065</t>
  </si>
  <si>
    <t>1SX085, 1SX110, 1SX165, 1SX210</t>
  </si>
  <si>
    <t>1SX250, 1SX280</t>
  </si>
  <si>
    <t>1SX085, 1SX110</t>
  </si>
  <si>
    <t>1SX165, 1SX210</t>
  </si>
  <si>
    <t>1SX450, 1SX550</t>
  </si>
  <si>
    <r>
      <t>Disclaimer:</t>
    </r>
    <r>
      <rPr>
        <sz val="11"/>
        <color theme="1"/>
        <rFont val="Calibri"/>
        <family val="2"/>
        <scheme val="minor"/>
      </rPr>
      <t xml:space="preserve"> Note that this Excel tool cannot capture all the complex fitter rules for I/O placement. Users have to compile their design in Quartus before finalizing device selection and I/O placement.</t>
    </r>
  </si>
  <si>
    <t>This tool assumes bank sharing can occur (i.e. tool assumes interfaces with the same protocol use the same IO standard, voltage and frequencies).</t>
  </si>
  <si>
    <t>Users have to use Quartus to determine devices/packages that are compatible for pin migration.</t>
  </si>
  <si>
    <t>Date</t>
  </si>
  <si>
    <t>Revision History</t>
  </si>
  <si>
    <t>Update</t>
  </si>
  <si>
    <t>SF48</t>
  </si>
  <si>
    <t>YF55</t>
  </si>
  <si>
    <t>1ST250, 1ST280</t>
  </si>
  <si>
    <t>1ST165, 1ST210, 1ST250, 1ST280</t>
  </si>
  <si>
    <t>EMIF Device Selector</t>
  </si>
  <si>
    <t>Intel Corporation 2017</t>
  </si>
  <si>
    <t>Welcome to the EMIF Device Selector</t>
  </si>
  <si>
    <t>This tool assists you in selecting a Stratix 10 or Arria 10 device based on your memory interface/bandwidth requirements</t>
  </si>
  <si>
    <t>-- Users must compile their design in the Quartus Prime software for optimum device selection and I/O utilization</t>
  </si>
  <si>
    <t>-- This tool will assist you in calculating the number of I/O banks needed to implement your memory requirements</t>
  </si>
  <si>
    <t>-- This tool will also assist you in determining the number of interfaces needed to meet your bandwidth requirements</t>
  </si>
  <si>
    <t>Run the Device Selector tool to determine which Stratix 10 or Arria 10 devices meet your requirements</t>
  </si>
  <si>
    <t>EMIF Device Selector User Guide</t>
  </si>
  <si>
    <t>Run the Bandwidth tool to determine the number of Stratix 10 or Arria 10 memory interfaces you will need to achieve a desired bandwidth</t>
  </si>
  <si>
    <t>This option is recommended for those who need assistance getting started in determining what memory interfaces will allow them to hit their desired bandwidth</t>
  </si>
  <si>
    <t>The EMIF Deveice Selector User Guide provides detailed information on how to utilize this tool and its features</t>
  </si>
  <si>
    <t>Initial Release</t>
  </si>
  <si>
    <t>Package</t>
  </si>
  <si>
    <t>Arria 10 Device</t>
  </si>
  <si>
    <t>CU19</t>
  </si>
  <si>
    <t>EF27</t>
  </si>
  <si>
    <t>EF29</t>
  </si>
  <si>
    <t>HF34</t>
  </si>
  <si>
    <t>10AX090, 10AX115</t>
  </si>
  <si>
    <t>HF35/KF35</t>
  </si>
  <si>
    <t>KF40</t>
  </si>
  <si>
    <t>NF40</t>
  </si>
  <si>
    <t>RF40</t>
  </si>
  <si>
    <t>NF45</t>
  </si>
  <si>
    <t>SF45</t>
  </si>
  <si>
    <t>UF45</t>
  </si>
  <si>
    <t>with 3V bank</t>
  </si>
  <si>
    <t>with FPP enabled</t>
  </si>
  <si>
    <t>with 3V I/O bank &amp; FPP enabled</t>
  </si>
  <si>
    <t>10AT090, 10AT115</t>
  </si>
  <si>
    <t>10AS016, 10AS022</t>
  </si>
  <si>
    <t>10AS016, 10AS022, 10AS027, 10AS032</t>
  </si>
  <si>
    <t>10AS027, 10AS032</t>
  </si>
  <si>
    <t>10AS048</t>
  </si>
  <si>
    <t>10AS048, 10AS057, 10AS066</t>
  </si>
  <si>
    <t>10AS057, 10AS066</t>
  </si>
  <si>
    <t>10AX016/10AS016, 10AX022/10AS022</t>
  </si>
  <si>
    <t>10AX016/10AS016, 10AX022/10As022, 10AX027/10AS027, 10AX032/10AS032</t>
  </si>
  <si>
    <t>10AX027/10AS027, 10AX032/10AS032</t>
  </si>
  <si>
    <t>10AX048/10AS048</t>
  </si>
  <si>
    <t>10AX048/10AS048, 10AX057/10AS057, 10AX066/10AS066</t>
  </si>
  <si>
    <t>10AX057/10AS057, 10AX066/10AS066</t>
  </si>
  <si>
    <t>Aesthetic Changes</t>
  </si>
  <si>
    <t>NF53</t>
  </si>
  <si>
    <t>UF53</t>
  </si>
  <si>
    <t>1SM210</t>
  </si>
  <si>
    <t>1SM165, 1SM210</t>
  </si>
  <si>
    <t># of HBMs</t>
  </si>
  <si>
    <t>Supports HBM2 Devices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</si>
</sst>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color theme="4" tint="0.79998168889431442"/>
      <name val="Arial"/>
      <family val="2"/>
    </font>
    <font>
      <b/>
      <sz val="10"/>
      <color theme="4" tint="0.79998168889431442"/>
      <name val="Arial"/>
      <family val="2"/>
    </font>
    <font>
      <sz val="9"/>
      <color theme="4" tint="0.79998168889431442"/>
      <name val="Arial"/>
      <family val="2"/>
    </font>
    <font>
      <sz val="8"/>
      <color theme="4" tint="0.79998168889431442"/>
      <name val="Arial"/>
      <family val="2"/>
    </font>
    <font>
      <b/>
      <sz val="8"/>
      <color theme="4" tint="0.79998168889431442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u/>
      <sz val="10"/>
      <color theme="0"/>
      <name val="Arial"/>
      <family val="2"/>
    </font>
    <font>
      <b/>
      <sz val="9"/>
      <color rgb="FF0071C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1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D54E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</borders>
  <cellStyleXfs count="2">
    <xf numFmtId="0" fontId="0" fillId="0" borderId="0"/>
    <xf numFmtId="0" fontId="4" fillId="0" borderId="0" applyBorder="0" applyProtection="0">
      <alignment horizontal="left" vertical="top" wrapText="1"/>
      <protection locked="0"/>
    </xf>
  </cellStyleXfs>
  <cellXfs count="7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 applyBorder="1"/>
    <xf numFmtId="0" fontId="0" fillId="3" borderId="3" xfId="0" applyFont="1" applyFill="1" applyBorder="1"/>
    <xf numFmtId="0" fontId="0" fillId="0" borderId="3" xfId="0" applyFont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4" borderId="5" xfId="0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5" xfId="0" applyBorder="1"/>
    <xf numFmtId="0" fontId="11" fillId="0" borderId="0" xfId="0" applyFont="1"/>
    <xf numFmtId="0" fontId="11" fillId="4" borderId="5" xfId="0" applyFont="1" applyFill="1" applyBorder="1"/>
    <xf numFmtId="0" fontId="11" fillId="0" borderId="5" xfId="0" applyFont="1" applyBorder="1"/>
    <xf numFmtId="0" fontId="12" fillId="0" borderId="0" xfId="0" applyFont="1" applyFill="1"/>
    <xf numFmtId="0" fontId="5" fillId="5" borderId="0" xfId="1" applyFont="1" applyFill="1" applyBorder="1" applyAlignment="1">
      <alignment horizontal="center" vertical="center" wrapText="1"/>
      <protection locked="0"/>
    </xf>
    <xf numFmtId="0" fontId="5" fillId="5" borderId="0" xfId="1" applyFont="1" applyFill="1" applyAlignment="1">
      <alignment horizontal="center" vertical="center" wrapText="1"/>
      <protection locked="0"/>
    </xf>
    <xf numFmtId="0" fontId="0" fillId="5" borderId="0" xfId="0" applyFill="1"/>
    <xf numFmtId="0" fontId="4" fillId="5" borderId="0" xfId="1" applyFont="1" applyFill="1" applyBorder="1" applyAlignment="1">
      <alignment horizontal="left" vertical="top"/>
      <protection locked="0"/>
    </xf>
    <xf numFmtId="0" fontId="4" fillId="5" borderId="0" xfId="1" applyFont="1" applyFill="1" applyBorder="1" applyAlignment="1">
      <alignment horizontal="right" vertical="top" wrapText="1"/>
      <protection locked="0"/>
    </xf>
    <xf numFmtId="0" fontId="4" fillId="5" borderId="0" xfId="1" applyFont="1" applyFill="1" applyAlignment="1">
      <alignment horizontal="right" vertical="top" wrapText="1"/>
      <protection locked="0"/>
    </xf>
    <xf numFmtId="0" fontId="4" fillId="5" borderId="0" xfId="1" applyFont="1" applyFill="1">
      <alignment horizontal="left" vertical="top" wrapText="1"/>
      <protection locked="0"/>
    </xf>
    <xf numFmtId="0" fontId="4" fillId="5" borderId="0" xfId="1" applyNumberFormat="1" applyFont="1" applyFill="1">
      <alignment horizontal="left" vertical="top" wrapText="1"/>
      <protection locked="0"/>
    </xf>
    <xf numFmtId="0" fontId="4" fillId="5" borderId="0" xfId="1" applyFont="1" applyFill="1" applyAlignment="1">
      <alignment horizontal="right"/>
      <protection locked="0"/>
    </xf>
    <xf numFmtId="0" fontId="4" fillId="5" borderId="0" xfId="1" applyNumberFormat="1" applyFont="1" applyFill="1" applyAlignment="1">
      <alignment horizontal="right"/>
      <protection locked="0"/>
    </xf>
    <xf numFmtId="0" fontId="4" fillId="5" borderId="0" xfId="1" applyFont="1" applyFill="1" applyBorder="1">
      <alignment horizontal="left" vertical="top" wrapText="1"/>
      <protection locked="0"/>
    </xf>
    <xf numFmtId="0" fontId="5" fillId="5" borderId="0" xfId="1" applyFont="1" applyFill="1">
      <alignment horizontal="left" vertical="top" wrapText="1"/>
      <protection locked="0"/>
    </xf>
    <xf numFmtId="0" fontId="5" fillId="5" borderId="0" xfId="1" applyNumberFormat="1" applyFont="1" applyFill="1">
      <alignment horizontal="left" vertical="top" wrapText="1"/>
      <protection locked="0"/>
    </xf>
    <xf numFmtId="0" fontId="5" fillId="5" borderId="0" xfId="1" applyNumberFormat="1" applyFont="1" applyFill="1" applyAlignment="1">
      <alignment horizontal="right"/>
      <protection locked="0"/>
    </xf>
    <xf numFmtId="0" fontId="6" fillId="5" borderId="0" xfId="1" applyFont="1" applyFill="1" applyAlignment="1">
      <alignment horizontal="left" vertical="top"/>
      <protection locked="0"/>
    </xf>
    <xf numFmtId="49" fontId="8" fillId="5" borderId="0" xfId="1" applyNumberFormat="1" applyFont="1" applyFill="1" applyAlignment="1">
      <alignment horizontal="left" vertical="top"/>
      <protection locked="0"/>
    </xf>
    <xf numFmtId="0" fontId="8" fillId="5" borderId="0" xfId="1" applyFont="1" applyFill="1" applyAlignment="1">
      <alignment horizontal="left" vertical="top"/>
      <protection locked="0"/>
    </xf>
    <xf numFmtId="0" fontId="2" fillId="5" borderId="0" xfId="0" applyFont="1" applyFill="1"/>
    <xf numFmtId="0" fontId="5" fillId="5" borderId="0" xfId="1" applyFont="1" applyFill="1" applyAlignment="1">
      <alignment horizontal="right"/>
      <protection locked="0"/>
    </xf>
    <xf numFmtId="0" fontId="2" fillId="5" borderId="0" xfId="0" applyFont="1" applyFill="1" applyAlignment="1">
      <alignment horizontal="center"/>
    </xf>
    <xf numFmtId="0" fontId="5" fillId="5" borderId="0" xfId="1" applyFont="1" applyFill="1" applyAlignment="1">
      <alignment horizontal="center" vertical="top" wrapText="1"/>
      <protection locked="0"/>
    </xf>
    <xf numFmtId="0" fontId="5" fillId="5" borderId="0" xfId="1" applyNumberFormat="1" applyFont="1" applyFill="1" applyAlignment="1">
      <alignment horizontal="center" vertical="top" wrapText="1"/>
      <protection locked="0"/>
    </xf>
    <xf numFmtId="0" fontId="10" fillId="5" borderId="0" xfId="1" applyFont="1" applyFill="1" applyAlignment="1">
      <alignment horizontal="left" vertical="top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wrapText="1"/>
    </xf>
    <xf numFmtId="49" fontId="8" fillId="5" borderId="0" xfId="1" applyNumberFormat="1" applyFont="1" applyFill="1" applyAlignment="1">
      <alignment horizontal="left"/>
      <protection locked="0"/>
    </xf>
    <xf numFmtId="14" fontId="14" fillId="5" borderId="0" xfId="0" applyNumberFormat="1" applyFont="1" applyFill="1" applyAlignment="1">
      <alignment horizontal="left"/>
    </xf>
    <xf numFmtId="49" fontId="16" fillId="4" borderId="0" xfId="1" applyNumberFormat="1" applyFont="1" applyFill="1" applyAlignment="1">
      <alignment horizontal="left"/>
      <protection locked="0"/>
    </xf>
    <xf numFmtId="0" fontId="0" fillId="0" borderId="6" xfId="0" applyFont="1" applyBorder="1"/>
    <xf numFmtId="0" fontId="0" fillId="0" borderId="7" xfId="0" applyFont="1" applyBorder="1"/>
    <xf numFmtId="0" fontId="0" fillId="0" borderId="7" xfId="0" applyBorder="1"/>
    <xf numFmtId="0" fontId="0" fillId="0" borderId="0" xfId="0" applyFill="1" applyBorder="1"/>
    <xf numFmtId="0" fontId="11" fillId="0" borderId="0" xfId="0" applyFont="1" applyFill="1" applyBorder="1"/>
    <xf numFmtId="49" fontId="9" fillId="5" borderId="0" xfId="1" applyNumberFormat="1" applyFont="1" applyFill="1" applyAlignment="1">
      <alignment horizontal="left" vertical="top"/>
      <protection locked="0"/>
    </xf>
    <xf numFmtId="0" fontId="1" fillId="2" borderId="1" xfId="0" applyFont="1" applyFill="1" applyBorder="1" applyAlignment="1"/>
    <xf numFmtId="0" fontId="11" fillId="0" borderId="0" xfId="0" applyFont="1" applyAlignment="1"/>
    <xf numFmtId="0" fontId="0" fillId="6" borderId="3" xfId="0" applyFont="1" applyFill="1" applyBorder="1"/>
    <xf numFmtId="0" fontId="0" fillId="6" borderId="4" xfId="0" applyFont="1" applyFill="1" applyBorder="1"/>
    <xf numFmtId="0" fontId="0" fillId="6" borderId="5" xfId="0" applyFont="1" applyFill="1" applyBorder="1"/>
    <xf numFmtId="0" fontId="0" fillId="6" borderId="5" xfId="0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11" fillId="6" borderId="3" xfId="0" applyFont="1" applyFill="1" applyBorder="1"/>
    <xf numFmtId="0" fontId="11" fillId="6" borderId="5" xfId="0" applyFont="1" applyFill="1" applyBorder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5" borderId="0" xfId="1" applyFont="1" applyFill="1" applyAlignment="1">
      <alignment horizontal="center" vertical="top" wrapText="1"/>
      <protection locked="0"/>
    </xf>
    <xf numFmtId="0" fontId="9" fillId="5" borderId="0" xfId="1" applyFont="1" applyFill="1" applyAlignment="1">
      <alignment horizontal="center" vertical="top" wrapText="1"/>
      <protection locked="0"/>
    </xf>
    <xf numFmtId="0" fontId="9" fillId="5" borderId="0" xfId="0" applyFont="1" applyFill="1" applyAlignment="1">
      <alignment horizontal="center"/>
    </xf>
    <xf numFmtId="0" fontId="10" fillId="5" borderId="0" xfId="1" applyFont="1" applyFill="1" applyAlignment="1">
      <alignment horizontal="center" vertical="top"/>
      <protection locked="0"/>
    </xf>
    <xf numFmtId="0" fontId="2" fillId="7" borderId="0" xfId="0" applyFont="1" applyFill="1" applyAlignment="1">
      <alignment horizontal="center"/>
    </xf>
    <xf numFmtId="0" fontId="15" fillId="5" borderId="0" xfId="1" applyFont="1" applyFill="1" applyAlignment="1">
      <alignment horizontal="center" vertical="top"/>
      <protection locked="0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colors>
    <mruColors>
      <color rgb="FF0071C5"/>
      <color rgb="FF0083E6"/>
      <color rgb="FF0085C5"/>
      <color rgb="FF0085BF"/>
      <color rgb="FF366597"/>
      <color rgb="FF2138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685800</xdr:colOff>
          <xdr:row>16</xdr:row>
          <xdr:rowOff>19050</xdr:rowOff>
        </xdr:from>
        <xdr:to>
          <xdr:col>1</xdr:col>
          <xdr:colOff>581025</xdr:colOff>
          <xdr:row>18</xdr:row>
          <xdr:rowOff>95250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Bandwidth Tool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685800</xdr:colOff>
          <xdr:row>12</xdr:row>
          <xdr:rowOff>28575</xdr:rowOff>
        </xdr:from>
        <xdr:to>
          <xdr:col>1</xdr:col>
          <xdr:colOff>581025</xdr:colOff>
          <xdr:row>14</xdr:row>
          <xdr:rowOff>104775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Device Selector Tool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152400</xdr:colOff>
      <xdr:row>0</xdr:row>
      <xdr:rowOff>85725</xdr:rowOff>
    </xdr:from>
    <xdr:to>
      <xdr:col>1</xdr:col>
      <xdr:colOff>1114426</xdr:colOff>
      <xdr:row>4</xdr:row>
      <xdr:rowOff>104521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5"/>
          <a:ext cx="2209801" cy="78079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685800</xdr:colOff>
          <xdr:row>20</xdr:row>
          <xdr:rowOff>38100</xdr:rowOff>
        </xdr:from>
        <xdr:to>
          <xdr:col>1</xdr:col>
          <xdr:colOff>581025</xdr:colOff>
          <xdr:row>22</xdr:row>
          <xdr:rowOff>114300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User Guide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41"/>
  <sheetViews>
    <sheetView tabSelected="1" workbookViewId="0">
      <selection activeCell="C25" sqref="C25"/>
    </sheetView>
  </sheetViews>
  <sheetFormatPr defaultRowHeight="15" x14ac:dyDescent="0.25"/>
  <cols>
    <col min="1" max="2" width="18.7109375" style="18" customWidth="1"/>
    <col min="3" max="16384" width="9.140625" style="18"/>
  </cols>
  <sheetData>
    <row r="1" spans="1:18" x14ac:dyDescent="0.25">
      <c r="A1" s="16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9"/>
      <c r="B2" s="20"/>
      <c r="C2" s="21"/>
      <c r="D2" s="21"/>
      <c r="E2" s="22"/>
      <c r="F2" s="22"/>
      <c r="G2" s="22"/>
      <c r="H2" s="22"/>
      <c r="I2" s="23"/>
      <c r="J2" s="24"/>
      <c r="K2" s="24"/>
      <c r="L2" s="24"/>
      <c r="M2" s="24"/>
      <c r="N2" s="24"/>
      <c r="O2" s="24"/>
      <c r="P2" s="25"/>
      <c r="Q2" s="25"/>
      <c r="R2" s="25"/>
    </row>
    <row r="3" spans="1:18" x14ac:dyDescent="0.25">
      <c r="A3" s="26"/>
      <c r="B3" s="20"/>
      <c r="D3" s="21"/>
      <c r="E3" s="21"/>
      <c r="F3" s="22"/>
      <c r="G3" s="22"/>
      <c r="H3" s="22"/>
      <c r="I3" s="23"/>
      <c r="J3" s="25"/>
      <c r="K3" s="25"/>
      <c r="L3" s="25"/>
      <c r="M3" s="25"/>
      <c r="N3" s="25"/>
      <c r="O3" s="25"/>
      <c r="P3" s="24"/>
      <c r="Q3" s="24"/>
      <c r="R3" s="24"/>
    </row>
    <row r="4" spans="1:18" x14ac:dyDescent="0.25">
      <c r="A4" s="26"/>
      <c r="B4" s="20"/>
      <c r="C4" s="21"/>
      <c r="D4" s="21"/>
      <c r="E4" s="21"/>
      <c r="F4" s="22"/>
      <c r="G4" s="22"/>
      <c r="H4" s="22"/>
      <c r="I4" s="23"/>
      <c r="J4" s="24"/>
      <c r="K4" s="24"/>
      <c r="L4" s="24"/>
      <c r="M4" s="24"/>
      <c r="N4" s="24"/>
      <c r="O4" s="24"/>
      <c r="P4" s="25"/>
      <c r="Q4" s="25"/>
      <c r="R4" s="25"/>
    </row>
    <row r="5" spans="1:18" x14ac:dyDescent="0.25">
      <c r="A5" s="20"/>
      <c r="B5" s="20"/>
      <c r="C5" s="21"/>
      <c r="D5" s="21"/>
      <c r="E5" s="21"/>
      <c r="F5" s="27"/>
      <c r="G5" s="27"/>
      <c r="H5" s="27"/>
      <c r="I5" s="28"/>
      <c r="J5" s="29"/>
      <c r="K5" s="29"/>
      <c r="L5" s="29"/>
      <c r="M5" s="29"/>
      <c r="N5" s="29"/>
      <c r="O5" s="29"/>
      <c r="P5" s="29"/>
      <c r="Q5" s="29"/>
      <c r="R5" s="29"/>
    </row>
    <row r="6" spans="1:18" x14ac:dyDescent="0.25">
      <c r="A6" s="21"/>
      <c r="B6" s="21"/>
      <c r="C6" s="30" t="s">
        <v>46</v>
      </c>
      <c r="D6" s="21"/>
      <c r="E6" s="21"/>
      <c r="F6" s="22"/>
      <c r="G6" s="22"/>
      <c r="H6" s="22"/>
      <c r="I6" s="23"/>
      <c r="J6" s="25"/>
      <c r="K6" s="25"/>
      <c r="L6" s="25"/>
      <c r="M6" s="25"/>
      <c r="N6" s="25"/>
      <c r="O6" s="25"/>
      <c r="P6" s="24"/>
      <c r="Q6" s="24"/>
      <c r="R6" s="24"/>
    </row>
    <row r="7" spans="1:18" x14ac:dyDescent="0.25">
      <c r="A7" s="65" t="s">
        <v>44</v>
      </c>
      <c r="B7" s="65"/>
      <c r="C7" s="31" t="s">
        <v>47</v>
      </c>
      <c r="D7" s="21"/>
      <c r="E7" s="21"/>
      <c r="F7" s="22"/>
      <c r="G7" s="22"/>
      <c r="H7" s="22"/>
      <c r="I7" s="23"/>
      <c r="J7" s="24"/>
      <c r="K7" s="24"/>
      <c r="L7" s="24"/>
      <c r="M7" s="24"/>
      <c r="N7" s="24"/>
      <c r="O7" s="24"/>
      <c r="P7" s="25"/>
      <c r="Q7" s="25"/>
      <c r="R7" s="25"/>
    </row>
    <row r="8" spans="1:18" x14ac:dyDescent="0.25">
      <c r="A8" s="21"/>
      <c r="B8" s="21"/>
      <c r="C8" s="31" t="s">
        <v>48</v>
      </c>
      <c r="D8" s="21"/>
      <c r="E8" s="21"/>
      <c r="F8" s="22"/>
      <c r="G8" s="22"/>
      <c r="H8" s="22"/>
      <c r="I8" s="23"/>
      <c r="J8" s="25"/>
      <c r="K8" s="25"/>
      <c r="L8" s="25"/>
      <c r="M8" s="25"/>
      <c r="N8" s="25"/>
      <c r="O8" s="25"/>
      <c r="P8" s="24"/>
      <c r="Q8" s="24"/>
      <c r="R8" s="24"/>
    </row>
    <row r="9" spans="1:18" x14ac:dyDescent="0.25">
      <c r="A9" s="21"/>
      <c r="B9" s="21"/>
      <c r="C9" s="31" t="s">
        <v>49</v>
      </c>
      <c r="D9" s="21"/>
      <c r="E9" s="21"/>
      <c r="F9" s="22"/>
      <c r="G9" s="22"/>
      <c r="H9" s="22"/>
      <c r="I9" s="23"/>
      <c r="J9" s="24"/>
      <c r="K9" s="24"/>
      <c r="L9" s="24"/>
      <c r="M9" s="24"/>
      <c r="N9" s="24"/>
      <c r="O9" s="24"/>
      <c r="P9" s="25"/>
      <c r="Q9" s="25"/>
      <c r="R9" s="25"/>
    </row>
    <row r="10" spans="1:18" x14ac:dyDescent="0.25">
      <c r="A10" s="66" t="s">
        <v>45</v>
      </c>
      <c r="B10" s="66"/>
      <c r="C10" s="31" t="s">
        <v>50</v>
      </c>
      <c r="D10" s="21"/>
      <c r="E10" s="21"/>
      <c r="F10" s="22"/>
      <c r="G10" s="22"/>
      <c r="H10" s="22"/>
      <c r="I10" s="23"/>
      <c r="J10" s="25"/>
      <c r="K10" s="25"/>
      <c r="L10" s="25"/>
      <c r="M10" s="25"/>
      <c r="N10" s="25"/>
      <c r="O10" s="25"/>
      <c r="P10" s="24"/>
      <c r="Q10" s="24"/>
      <c r="R10" s="24"/>
    </row>
    <row r="11" spans="1:18" x14ac:dyDescent="0.25">
      <c r="A11" s="67" t="s">
        <v>7</v>
      </c>
      <c r="B11" s="67"/>
      <c r="C11" s="31"/>
      <c r="D11" s="21"/>
      <c r="E11" s="22"/>
      <c r="F11" s="22"/>
      <c r="G11" s="22"/>
      <c r="H11" s="22"/>
      <c r="I11" s="23"/>
      <c r="J11" s="24"/>
      <c r="K11" s="24"/>
      <c r="L11" s="24"/>
      <c r="M11" s="24"/>
      <c r="N11" s="24"/>
      <c r="O11" s="24"/>
      <c r="P11" s="25"/>
      <c r="Q11" s="25"/>
      <c r="R11" s="25"/>
    </row>
    <row r="12" spans="1:18" x14ac:dyDescent="0.25">
      <c r="B12" s="21"/>
      <c r="C12" s="21"/>
      <c r="D12" s="21"/>
      <c r="E12" s="22"/>
      <c r="F12" s="22"/>
      <c r="G12" s="22"/>
      <c r="H12" s="22"/>
      <c r="I12" s="23"/>
      <c r="J12" s="25"/>
      <c r="K12" s="25"/>
      <c r="L12" s="25"/>
      <c r="M12" s="25"/>
      <c r="N12" s="25"/>
      <c r="O12" s="25"/>
      <c r="P12" s="25"/>
      <c r="Q12" s="25"/>
      <c r="R12" s="25"/>
    </row>
    <row r="13" spans="1:18" x14ac:dyDescent="0.25">
      <c r="A13" s="22"/>
      <c r="B13" s="21"/>
      <c r="C13" s="21"/>
      <c r="D13" s="21"/>
      <c r="E13" s="22"/>
      <c r="F13" s="22"/>
      <c r="G13" s="22"/>
      <c r="H13" s="22"/>
      <c r="I13" s="23"/>
      <c r="J13" s="25"/>
      <c r="K13" s="25"/>
      <c r="L13" s="25"/>
      <c r="M13" s="25"/>
      <c r="N13" s="25"/>
      <c r="O13" s="25"/>
      <c r="P13" s="25"/>
      <c r="Q13" s="25"/>
      <c r="R13" s="25"/>
    </row>
    <row r="14" spans="1:18" x14ac:dyDescent="0.25">
      <c r="A14" s="21"/>
      <c r="B14" s="21"/>
      <c r="C14" s="32" t="s">
        <v>51</v>
      </c>
      <c r="D14" s="21"/>
      <c r="E14" s="21"/>
      <c r="F14" s="22"/>
      <c r="G14" s="22"/>
      <c r="H14" s="22"/>
      <c r="I14" s="23"/>
      <c r="J14" s="25"/>
      <c r="K14" s="25"/>
      <c r="L14" s="25"/>
      <c r="M14" s="25"/>
      <c r="N14" s="25"/>
      <c r="O14" s="25"/>
      <c r="P14" s="25"/>
      <c r="Q14" s="25"/>
      <c r="R14" s="25"/>
    </row>
    <row r="15" spans="1:18" x14ac:dyDescent="0.25">
      <c r="A15" s="33"/>
      <c r="B15" s="21"/>
      <c r="C15" s="51"/>
      <c r="D15" s="21"/>
      <c r="E15" s="21"/>
      <c r="F15" s="27"/>
      <c r="G15" s="27"/>
      <c r="H15" s="27"/>
      <c r="I15" s="28"/>
      <c r="J15" s="29"/>
      <c r="K15" s="29"/>
      <c r="L15" s="29"/>
      <c r="M15" s="29"/>
      <c r="N15" s="29"/>
      <c r="O15" s="29"/>
      <c r="P15" s="34"/>
      <c r="Q15" s="34"/>
      <c r="R15" s="34"/>
    </row>
    <row r="16" spans="1:18" x14ac:dyDescent="0.25">
      <c r="B16" s="21"/>
      <c r="C16" s="21"/>
      <c r="D16" s="21"/>
      <c r="E16" s="21"/>
      <c r="F16" s="22"/>
      <c r="G16" s="22"/>
      <c r="H16" s="22"/>
      <c r="I16" s="23"/>
      <c r="J16" s="24"/>
      <c r="K16" s="24"/>
      <c r="L16" s="24"/>
      <c r="M16" s="24"/>
      <c r="N16" s="24"/>
      <c r="O16" s="24"/>
      <c r="P16" s="25"/>
      <c r="Q16" s="25"/>
      <c r="R16" s="25"/>
    </row>
    <row r="17" spans="1:18" x14ac:dyDescent="0.25">
      <c r="B17" s="21"/>
      <c r="C17" s="21"/>
      <c r="D17" s="21"/>
      <c r="E17" s="21"/>
      <c r="F17" s="22"/>
      <c r="G17" s="22"/>
      <c r="H17" s="22"/>
      <c r="I17" s="23"/>
      <c r="J17" s="25"/>
      <c r="K17" s="25"/>
      <c r="L17" s="25"/>
      <c r="M17" s="25"/>
      <c r="N17" s="25"/>
      <c r="O17" s="25"/>
      <c r="P17" s="24"/>
      <c r="Q17" s="24"/>
      <c r="R17" s="24"/>
    </row>
    <row r="18" spans="1:18" x14ac:dyDescent="0.25">
      <c r="A18" s="21"/>
      <c r="B18" s="21"/>
      <c r="C18" s="32" t="s">
        <v>53</v>
      </c>
      <c r="D18" s="21"/>
      <c r="E18" s="21"/>
      <c r="F18" s="22"/>
      <c r="G18" s="22"/>
      <c r="H18" s="22"/>
      <c r="I18" s="23"/>
      <c r="J18" s="24"/>
      <c r="K18" s="24"/>
      <c r="L18" s="24"/>
      <c r="M18" s="24"/>
      <c r="N18" s="24"/>
      <c r="O18" s="24"/>
      <c r="P18" s="25"/>
      <c r="Q18" s="25"/>
      <c r="R18" s="25"/>
    </row>
    <row r="19" spans="1:18" x14ac:dyDescent="0.25">
      <c r="B19" s="21"/>
      <c r="C19" s="51" t="s">
        <v>54</v>
      </c>
      <c r="D19" s="21"/>
      <c r="E19" s="21"/>
      <c r="F19" s="22"/>
      <c r="G19" s="22"/>
      <c r="H19" s="22"/>
      <c r="I19" s="23"/>
      <c r="J19" s="25"/>
      <c r="K19" s="25"/>
      <c r="L19" s="25"/>
      <c r="M19" s="25"/>
      <c r="N19" s="25"/>
      <c r="O19" s="25"/>
      <c r="P19" s="24"/>
      <c r="Q19" s="24"/>
      <c r="R19" s="24"/>
    </row>
    <row r="20" spans="1:18" x14ac:dyDescent="0.25">
      <c r="A20" s="35"/>
      <c r="B20" s="21"/>
      <c r="C20" s="21"/>
      <c r="D20" s="21"/>
      <c r="E20" s="36"/>
      <c r="F20" s="36"/>
      <c r="G20" s="36"/>
      <c r="H20" s="36"/>
      <c r="I20" s="37"/>
      <c r="J20" s="34"/>
      <c r="K20" s="34"/>
      <c r="L20" s="34"/>
      <c r="M20" s="34"/>
      <c r="N20" s="34"/>
      <c r="O20" s="34"/>
      <c r="P20" s="29"/>
      <c r="Q20" s="29"/>
      <c r="R20" s="29"/>
    </row>
    <row r="21" spans="1:18" x14ac:dyDescent="0.25">
      <c r="A21" s="38"/>
      <c r="B21" s="21"/>
      <c r="C21" s="21"/>
      <c r="D21" s="21"/>
      <c r="E21" s="22"/>
      <c r="F21" s="22"/>
      <c r="G21" s="22"/>
      <c r="H21" s="22"/>
      <c r="I21" s="23"/>
      <c r="J21" s="25"/>
      <c r="K21" s="25"/>
      <c r="L21" s="25"/>
      <c r="M21" s="25"/>
      <c r="N21" s="25"/>
      <c r="O21" s="25"/>
      <c r="P21" s="25"/>
      <c r="Q21" s="25"/>
      <c r="R21" s="25"/>
    </row>
    <row r="22" spans="1:18" x14ac:dyDescent="0.25">
      <c r="B22" s="21"/>
      <c r="C22" s="32" t="s">
        <v>52</v>
      </c>
      <c r="D22" s="21"/>
      <c r="E22" s="22"/>
      <c r="F22" s="22"/>
      <c r="G22" s="22"/>
      <c r="H22" s="22"/>
      <c r="I22" s="23"/>
      <c r="J22" s="25"/>
      <c r="K22" s="25"/>
      <c r="L22" s="25"/>
      <c r="M22" s="25"/>
      <c r="N22" s="25"/>
      <c r="O22" s="25"/>
      <c r="P22" s="24"/>
      <c r="Q22" s="24"/>
      <c r="R22" s="24"/>
    </row>
    <row r="23" spans="1:18" x14ac:dyDescent="0.25">
      <c r="A23" s="22"/>
      <c r="B23" s="21"/>
      <c r="C23" s="51" t="s">
        <v>55</v>
      </c>
      <c r="D23" s="21"/>
      <c r="E23" s="22"/>
      <c r="F23" s="22"/>
      <c r="G23" s="22"/>
      <c r="H23" s="22"/>
      <c r="I23" s="23"/>
      <c r="J23" s="24"/>
      <c r="K23" s="24"/>
      <c r="L23" s="24"/>
      <c r="M23" s="24"/>
      <c r="N23" s="24"/>
      <c r="O23" s="24"/>
      <c r="P23" s="25"/>
      <c r="Q23" s="25"/>
      <c r="R23" s="25"/>
    </row>
    <row r="24" spans="1:18" x14ac:dyDescent="0.25">
      <c r="A24" s="68" t="s">
        <v>8</v>
      </c>
      <c r="B24" s="68"/>
      <c r="C24" s="21"/>
      <c r="D24" s="21"/>
      <c r="E24" s="22"/>
      <c r="F24" s="22"/>
      <c r="G24" s="22"/>
      <c r="H24" s="22"/>
      <c r="I24" s="23"/>
      <c r="J24" s="25"/>
      <c r="K24" s="25"/>
      <c r="L24" s="25"/>
      <c r="M24" s="25"/>
      <c r="N24" s="25"/>
      <c r="O24" s="25"/>
      <c r="P24" s="25"/>
      <c r="Q24" s="25"/>
      <c r="R24" s="25"/>
    </row>
    <row r="25" spans="1:18" x14ac:dyDescent="0.25">
      <c r="A25" s="38"/>
      <c r="B25" s="21"/>
      <c r="C25" s="21"/>
      <c r="D25" s="21"/>
      <c r="E25" s="22"/>
      <c r="F25" s="22"/>
      <c r="G25" s="22"/>
      <c r="H25" s="22"/>
      <c r="I25" s="23"/>
      <c r="J25" s="25"/>
      <c r="K25" s="25"/>
      <c r="L25" s="25"/>
      <c r="M25" s="25"/>
      <c r="N25" s="25"/>
      <c r="O25" s="25"/>
      <c r="P25" s="25"/>
      <c r="Q25" s="25"/>
      <c r="R25" s="25"/>
    </row>
    <row r="26" spans="1:18" x14ac:dyDescent="0.25">
      <c r="B26" s="21"/>
      <c r="E26" s="22"/>
      <c r="F26" s="22"/>
      <c r="G26" s="22"/>
      <c r="H26" s="22"/>
      <c r="I26" s="23"/>
      <c r="J26" s="25"/>
      <c r="K26" s="25"/>
      <c r="L26" s="25"/>
      <c r="M26" s="25"/>
      <c r="N26" s="25"/>
      <c r="O26" s="25"/>
      <c r="P26" s="24"/>
      <c r="Q26" s="24"/>
      <c r="R26" s="24"/>
    </row>
    <row r="27" spans="1:18" x14ac:dyDescent="0.25">
      <c r="A27" s="22"/>
      <c r="B27" s="21"/>
      <c r="E27" s="22"/>
      <c r="F27" s="22"/>
      <c r="G27" s="22"/>
      <c r="H27" s="22"/>
      <c r="I27" s="23"/>
      <c r="J27" s="24"/>
      <c r="K27" s="24"/>
      <c r="L27" s="24"/>
      <c r="M27" s="24"/>
      <c r="N27" s="24"/>
      <c r="O27" s="24"/>
      <c r="P27" s="25"/>
      <c r="Q27" s="25"/>
      <c r="R27" s="25"/>
    </row>
    <row r="28" spans="1:18" x14ac:dyDescent="0.25">
      <c r="A28" s="22"/>
      <c r="B28" s="21"/>
      <c r="C28" s="21"/>
      <c r="D28" s="21"/>
      <c r="E28" s="22"/>
      <c r="F28" s="22"/>
      <c r="G28" s="22"/>
      <c r="H28" s="22"/>
      <c r="I28" s="23"/>
      <c r="J28" s="25"/>
      <c r="K28" s="25"/>
      <c r="L28" s="25"/>
      <c r="M28" s="25"/>
      <c r="N28" s="25"/>
      <c r="O28" s="25"/>
      <c r="P28" s="24"/>
      <c r="Q28" s="24"/>
      <c r="R28" s="24"/>
    </row>
    <row r="29" spans="1:18" x14ac:dyDescent="0.25">
      <c r="C29" s="20"/>
      <c r="D29" s="21"/>
      <c r="E29" s="22"/>
      <c r="F29" s="22"/>
      <c r="G29" s="22"/>
      <c r="H29" s="22"/>
      <c r="I29" s="23"/>
      <c r="J29" s="24"/>
      <c r="K29" s="24"/>
      <c r="L29" s="24"/>
      <c r="M29" s="24"/>
      <c r="N29" s="24"/>
      <c r="O29" s="24"/>
      <c r="P29" s="25"/>
      <c r="Q29" s="25"/>
      <c r="R29" s="25"/>
    </row>
    <row r="30" spans="1:18" x14ac:dyDescent="0.25">
      <c r="A30" s="22"/>
      <c r="B30" s="21"/>
      <c r="C30" s="21"/>
      <c r="D30" s="21"/>
      <c r="E30" s="22"/>
      <c r="F30" s="22"/>
      <c r="G30" s="22"/>
      <c r="H30" s="22"/>
      <c r="I30" s="23"/>
      <c r="J30" s="25"/>
      <c r="K30" s="25"/>
      <c r="L30" s="25"/>
      <c r="M30" s="25"/>
      <c r="N30" s="25"/>
      <c r="O30" s="25"/>
      <c r="P30" s="24"/>
      <c r="Q30" s="24"/>
      <c r="R30" s="24"/>
    </row>
    <row r="31" spans="1:18" x14ac:dyDescent="0.25">
      <c r="A31" s="22"/>
      <c r="B31" s="21"/>
      <c r="C31" s="21"/>
      <c r="D31" s="21"/>
      <c r="E31" s="22"/>
      <c r="F31" s="22"/>
      <c r="G31" s="22"/>
      <c r="H31" s="22"/>
      <c r="I31" s="23"/>
      <c r="J31" s="24"/>
      <c r="K31" s="24"/>
      <c r="L31" s="24"/>
      <c r="M31" s="24"/>
      <c r="N31" s="24"/>
      <c r="O31" s="24"/>
      <c r="P31" s="25"/>
      <c r="Q31" s="25"/>
      <c r="R31" s="25"/>
    </row>
    <row r="32" spans="1:18" x14ac:dyDescent="0.25">
      <c r="A32" s="22"/>
      <c r="B32" s="21"/>
      <c r="C32" s="21"/>
      <c r="D32" s="21"/>
      <c r="E32" s="22"/>
      <c r="F32" s="22"/>
      <c r="G32" s="22"/>
      <c r="H32" s="22"/>
      <c r="I32" s="23"/>
      <c r="J32" s="25"/>
      <c r="K32" s="25"/>
      <c r="L32" s="25"/>
      <c r="M32" s="25"/>
      <c r="N32" s="25"/>
      <c r="O32" s="25"/>
      <c r="P32" s="25"/>
      <c r="Q32" s="25"/>
      <c r="R32" s="25"/>
    </row>
    <row r="33" spans="1:18" x14ac:dyDescent="0.25">
      <c r="A33" s="22"/>
      <c r="B33" s="21"/>
      <c r="C33" s="21"/>
      <c r="D33" s="21"/>
      <c r="E33" s="22"/>
      <c r="F33" s="22"/>
      <c r="G33" s="22"/>
      <c r="H33" s="22"/>
      <c r="I33" s="23"/>
      <c r="J33" s="25"/>
      <c r="K33" s="25"/>
      <c r="L33" s="25"/>
      <c r="M33" s="25"/>
      <c r="N33" s="25"/>
      <c r="O33" s="25"/>
      <c r="P33" s="25"/>
      <c r="Q33" s="25"/>
      <c r="R33" s="25"/>
    </row>
    <row r="34" spans="1:18" x14ac:dyDescent="0.25">
      <c r="A34" s="22"/>
      <c r="B34" s="21"/>
      <c r="C34" s="21"/>
      <c r="D34" s="21"/>
      <c r="E34" s="22"/>
      <c r="F34" s="22"/>
      <c r="G34" s="22"/>
      <c r="H34" s="22"/>
      <c r="I34" s="23"/>
      <c r="J34" s="25"/>
      <c r="K34" s="25"/>
      <c r="L34" s="25"/>
      <c r="M34" s="25"/>
      <c r="N34" s="25"/>
      <c r="O34" s="25"/>
      <c r="P34" s="25"/>
      <c r="Q34" s="25"/>
      <c r="R34" s="25"/>
    </row>
    <row r="35" spans="1:18" x14ac:dyDescent="0.25">
      <c r="A35" s="22"/>
      <c r="B35" s="21"/>
      <c r="C35" s="21"/>
      <c r="D35" s="21"/>
      <c r="E35" s="22"/>
      <c r="F35" s="22"/>
      <c r="G35" s="22"/>
      <c r="H35" s="22"/>
      <c r="I35" s="23"/>
      <c r="J35" s="25"/>
      <c r="K35" s="25"/>
      <c r="L35" s="25"/>
      <c r="M35" s="25"/>
      <c r="N35" s="25"/>
      <c r="O35" s="25"/>
      <c r="P35" s="25"/>
      <c r="Q35" s="25"/>
      <c r="R35" s="25"/>
    </row>
    <row r="36" spans="1:18" x14ac:dyDescent="0.25">
      <c r="A36" s="22"/>
      <c r="B36" s="21"/>
      <c r="C36" s="21"/>
      <c r="D36" s="21"/>
      <c r="E36" s="22"/>
      <c r="F36" s="22"/>
      <c r="G36" s="22"/>
      <c r="H36" s="22"/>
      <c r="I36" s="23"/>
      <c r="J36" s="25"/>
      <c r="K36" s="25"/>
      <c r="L36" s="25"/>
      <c r="M36" s="25"/>
      <c r="N36" s="25"/>
      <c r="O36" s="25"/>
      <c r="P36" s="24"/>
      <c r="Q36" s="24"/>
      <c r="R36" s="24"/>
    </row>
    <row r="37" spans="1:18" x14ac:dyDescent="0.25">
      <c r="A37" s="22"/>
      <c r="B37" s="21"/>
      <c r="C37" s="21"/>
      <c r="D37" s="21"/>
      <c r="E37" s="22"/>
      <c r="F37" s="22"/>
      <c r="G37" s="22"/>
      <c r="H37" s="22"/>
      <c r="I37" s="23"/>
      <c r="J37" s="24"/>
      <c r="K37" s="24"/>
      <c r="L37" s="24"/>
      <c r="M37" s="24"/>
      <c r="N37" s="24"/>
      <c r="O37" s="24"/>
      <c r="P37" s="25"/>
      <c r="Q37" s="25"/>
      <c r="R37" s="25"/>
    </row>
    <row r="38" spans="1:18" x14ac:dyDescent="0.25">
      <c r="A38" s="22"/>
      <c r="B38" s="21"/>
      <c r="C38" s="21"/>
      <c r="D38" s="21"/>
      <c r="E38" s="22"/>
      <c r="F38" s="22"/>
      <c r="G38" s="22"/>
      <c r="H38" s="22"/>
      <c r="I38" s="23"/>
      <c r="J38" s="25"/>
      <c r="K38" s="25"/>
      <c r="L38" s="25"/>
      <c r="M38" s="25"/>
      <c r="N38" s="25"/>
      <c r="O38" s="25"/>
      <c r="P38" s="24"/>
      <c r="Q38" s="24"/>
      <c r="R38" s="24"/>
    </row>
    <row r="39" spans="1:18" x14ac:dyDescent="0.25">
      <c r="A39" s="22"/>
      <c r="B39" s="21"/>
      <c r="C39" s="21"/>
      <c r="D39" s="21"/>
      <c r="E39" s="22"/>
      <c r="F39" s="22"/>
      <c r="G39" s="22"/>
      <c r="H39" s="22"/>
      <c r="I39" s="23"/>
      <c r="J39" s="24"/>
      <c r="K39" s="24"/>
      <c r="L39" s="24"/>
      <c r="M39" s="24"/>
      <c r="N39" s="24"/>
      <c r="O39" s="24"/>
      <c r="P39" s="25"/>
      <c r="Q39" s="25"/>
      <c r="R39" s="25"/>
    </row>
    <row r="40" spans="1:18" x14ac:dyDescent="0.25">
      <c r="A40" s="22"/>
      <c r="B40" s="21"/>
      <c r="C40" s="21"/>
      <c r="D40" s="21"/>
      <c r="E40" s="22"/>
      <c r="F40" s="22"/>
      <c r="G40" s="22"/>
      <c r="H40" s="22"/>
      <c r="I40" s="23"/>
      <c r="J40" s="25"/>
      <c r="K40" s="25"/>
      <c r="L40" s="25"/>
      <c r="M40" s="25"/>
      <c r="N40" s="25"/>
      <c r="O40" s="25"/>
      <c r="P40" s="25"/>
      <c r="Q40" s="25"/>
      <c r="R40" s="25"/>
    </row>
    <row r="41" spans="1:18" x14ac:dyDescent="0.25">
      <c r="A41" s="22"/>
      <c r="B41" s="21"/>
      <c r="C41" s="21"/>
      <c r="D41" s="21"/>
      <c r="E41" s="22"/>
      <c r="F41" s="22"/>
      <c r="G41" s="22"/>
      <c r="H41" s="22"/>
      <c r="I41" s="23"/>
      <c r="J41" s="25"/>
      <c r="K41" s="25"/>
      <c r="L41" s="25"/>
      <c r="M41" s="25"/>
      <c r="N41" s="25"/>
      <c r="O41" s="25"/>
      <c r="P41" s="25"/>
      <c r="Q41" s="25"/>
      <c r="R41" s="25"/>
    </row>
  </sheetData>
  <sheetProtection algorithmName="SHA-512" hashValue="hEASL14noQrSgZrQKJg/wTOVSMZGyGQn9xGpKkABICYJMpl3t/SUGeBP6uqSYrIMpY68ekEno+yA8TW3oY41mw==" saltValue="ZVk7Q354WteTjvmygiaisQ==" spinCount="100000" sheet="1" objects="1" scenarios="1" selectLockedCells="1" selectUnlockedCells="1"/>
  <mergeCells count="4">
    <mergeCell ref="A7:B7"/>
    <mergeCell ref="A10:B10"/>
    <mergeCell ref="A11:B11"/>
    <mergeCell ref="A24:B2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Bandwidth">
                <anchor moveWithCells="1" sizeWithCells="1">
                  <from>
                    <xdr:col>0</xdr:col>
                    <xdr:colOff>685800</xdr:colOff>
                    <xdr:row>16</xdr:row>
                    <xdr:rowOff>19050</xdr:rowOff>
                  </from>
                  <to>
                    <xdr:col>1</xdr:col>
                    <xdr:colOff>581025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defaultSize="0" print="0" autoFill="0" autoPict="0" macro="[0]!CallDeviceSelector">
                <anchor moveWithCells="1" sizeWithCells="1">
                  <from>
                    <xdr:col>0</xdr:col>
                    <xdr:colOff>685800</xdr:colOff>
                    <xdr:row>12</xdr:row>
                    <xdr:rowOff>28575</xdr:rowOff>
                  </from>
                  <to>
                    <xdr:col>1</xdr:col>
                    <xdr:colOff>581025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Button 8">
              <controlPr defaultSize="0" print="0" autoFill="0" autoPict="0" macro="[0]!UserGuide">
                <anchor moveWithCells="1" sizeWithCells="1">
                  <from>
                    <xdr:col>0</xdr:col>
                    <xdr:colOff>685800</xdr:colOff>
                    <xdr:row>20</xdr:row>
                    <xdr:rowOff>38100</xdr:rowOff>
                  </from>
                  <to>
                    <xdr:col>1</xdr:col>
                    <xdr:colOff>581025</xdr:colOff>
                    <xdr:row>22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99"/>
  <sheetViews>
    <sheetView zoomScaleNormal="100" workbookViewId="0">
      <selection activeCell="H82" sqref="H82"/>
    </sheetView>
  </sheetViews>
  <sheetFormatPr defaultRowHeight="15" x14ac:dyDescent="0.25"/>
  <cols>
    <col min="1" max="1" width="35.5703125" bestFit="1" customWidth="1"/>
    <col min="2" max="3" width="9" bestFit="1" customWidth="1"/>
    <col min="4" max="5" width="7" bestFit="1" customWidth="1"/>
    <col min="6" max="6" width="6" bestFit="1" customWidth="1"/>
    <col min="8" max="8" width="68.140625" bestFit="1" customWidth="1"/>
    <col min="9" max="9" width="12.42578125" bestFit="1" customWidth="1"/>
    <col min="10" max="10" width="5.5703125" bestFit="1" customWidth="1"/>
  </cols>
  <sheetData>
    <row r="1" spans="1:10" x14ac:dyDescent="0.25">
      <c r="A1" t="s">
        <v>16</v>
      </c>
      <c r="G1" s="12"/>
    </row>
    <row r="2" spans="1:10" x14ac:dyDescent="0.25">
      <c r="A2" s="52" t="s">
        <v>57</v>
      </c>
      <c r="B2" s="52" t="s">
        <v>13</v>
      </c>
      <c r="C2" s="52" t="s">
        <v>14</v>
      </c>
      <c r="D2" s="52" t="s">
        <v>9</v>
      </c>
      <c r="E2" s="52" t="s">
        <v>10</v>
      </c>
      <c r="F2" s="52" t="s">
        <v>1</v>
      </c>
      <c r="G2" s="53"/>
      <c r="H2" s="52" t="s">
        <v>58</v>
      </c>
      <c r="I2" s="52" t="s">
        <v>2</v>
      </c>
      <c r="J2" s="52" t="s">
        <v>3</v>
      </c>
    </row>
    <row r="3" spans="1:10" x14ac:dyDescent="0.25">
      <c r="A3" s="4" t="s">
        <v>59</v>
      </c>
      <c r="B3" s="6">
        <v>3</v>
      </c>
      <c r="C3" s="7"/>
      <c r="D3" s="8"/>
      <c r="E3" s="8"/>
      <c r="F3" s="8">
        <f t="shared" ref="F3:F18" si="0">SUM(B3:E3)</f>
        <v>3</v>
      </c>
      <c r="G3" s="13"/>
      <c r="H3" s="8" t="s">
        <v>81</v>
      </c>
      <c r="I3" s="8">
        <v>6</v>
      </c>
      <c r="J3" s="8">
        <v>192</v>
      </c>
    </row>
    <row r="4" spans="1:10" x14ac:dyDescent="0.25">
      <c r="A4" s="54" t="s">
        <v>60</v>
      </c>
      <c r="B4" s="55">
        <v>3</v>
      </c>
      <c r="C4" s="56">
        <v>1</v>
      </c>
      <c r="D4" s="56"/>
      <c r="E4" s="56"/>
      <c r="F4" s="57">
        <f t="shared" si="0"/>
        <v>4</v>
      </c>
      <c r="G4" s="56"/>
      <c r="H4" s="56" t="s">
        <v>82</v>
      </c>
      <c r="I4" s="56">
        <v>12</v>
      </c>
      <c r="J4" s="56">
        <v>240</v>
      </c>
    </row>
    <row r="5" spans="1:10" x14ac:dyDescent="0.25">
      <c r="A5" s="58" t="s">
        <v>61</v>
      </c>
      <c r="B5" s="59">
        <v>3</v>
      </c>
      <c r="C5" s="60">
        <v>2</v>
      </c>
      <c r="D5" s="60"/>
      <c r="E5" s="60"/>
      <c r="F5" s="8">
        <f t="shared" si="0"/>
        <v>5</v>
      </c>
      <c r="G5" s="60"/>
      <c r="H5" s="60" t="s">
        <v>81</v>
      </c>
      <c r="I5" s="60">
        <v>12</v>
      </c>
      <c r="J5" s="13">
        <v>288</v>
      </c>
    </row>
    <row r="6" spans="1:10" x14ac:dyDescent="0.25">
      <c r="A6" s="58" t="s">
        <v>61</v>
      </c>
      <c r="B6" s="59">
        <v>3</v>
      </c>
      <c r="C6" s="60">
        <v>3.5</v>
      </c>
      <c r="D6" s="8"/>
      <c r="E6" s="8"/>
      <c r="F6" s="8">
        <f t="shared" si="0"/>
        <v>6.5</v>
      </c>
      <c r="G6" s="13"/>
      <c r="H6" s="8" t="s">
        <v>83</v>
      </c>
      <c r="I6" s="8">
        <v>12</v>
      </c>
      <c r="J6" s="8">
        <v>360</v>
      </c>
    </row>
    <row r="7" spans="1:10" x14ac:dyDescent="0.25">
      <c r="A7" s="58" t="s">
        <v>61</v>
      </c>
      <c r="B7" s="59">
        <v>2</v>
      </c>
      <c r="C7" s="60">
        <v>3.5</v>
      </c>
      <c r="D7" s="8">
        <v>1</v>
      </c>
      <c r="E7" s="8"/>
      <c r="F7" s="8">
        <f t="shared" si="0"/>
        <v>6.5</v>
      </c>
      <c r="G7" s="13"/>
      <c r="H7" s="8" t="s">
        <v>84</v>
      </c>
      <c r="I7" s="8">
        <v>12</v>
      </c>
      <c r="J7" s="8">
        <v>360</v>
      </c>
    </row>
    <row r="8" spans="1:10" x14ac:dyDescent="0.25">
      <c r="A8" s="54" t="s">
        <v>62</v>
      </c>
      <c r="B8" s="55">
        <v>3</v>
      </c>
      <c r="C8" s="56">
        <v>4</v>
      </c>
      <c r="D8" s="56"/>
      <c r="E8" s="56"/>
      <c r="F8" s="57">
        <f t="shared" si="0"/>
        <v>7</v>
      </c>
      <c r="G8" s="56"/>
      <c r="H8" s="56" t="s">
        <v>83</v>
      </c>
      <c r="I8" s="56">
        <v>24</v>
      </c>
      <c r="J8" s="56">
        <v>384</v>
      </c>
    </row>
    <row r="9" spans="1:10" x14ac:dyDescent="0.25">
      <c r="A9" s="54" t="s">
        <v>62</v>
      </c>
      <c r="B9" s="55">
        <v>2.25</v>
      </c>
      <c r="C9" s="56">
        <v>6</v>
      </c>
      <c r="D9" s="56">
        <v>1</v>
      </c>
      <c r="E9" s="56"/>
      <c r="F9" s="57">
        <f t="shared" si="0"/>
        <v>9.25</v>
      </c>
      <c r="G9" s="56"/>
      <c r="H9" s="56" t="s">
        <v>85</v>
      </c>
      <c r="I9" s="56">
        <v>24</v>
      </c>
      <c r="J9" s="56">
        <v>492</v>
      </c>
    </row>
    <row r="10" spans="1:10" x14ac:dyDescent="0.25">
      <c r="A10" s="4" t="s">
        <v>64</v>
      </c>
      <c r="B10" s="6">
        <v>3</v>
      </c>
      <c r="C10" s="7">
        <v>4</v>
      </c>
      <c r="D10" s="7"/>
      <c r="E10" s="7"/>
      <c r="F10" s="8">
        <f t="shared" si="0"/>
        <v>7</v>
      </c>
      <c r="G10" s="7"/>
      <c r="H10" s="7" t="s">
        <v>83</v>
      </c>
      <c r="I10" s="7">
        <v>24</v>
      </c>
      <c r="J10" s="7">
        <v>384</v>
      </c>
    </row>
    <row r="11" spans="1:10" x14ac:dyDescent="0.25">
      <c r="A11" s="4" t="s">
        <v>64</v>
      </c>
      <c r="B11" s="6">
        <v>2.25</v>
      </c>
      <c r="C11" s="7">
        <v>4</v>
      </c>
      <c r="D11" s="7">
        <v>1</v>
      </c>
      <c r="E11" s="7"/>
      <c r="F11" s="8">
        <f t="shared" si="0"/>
        <v>7.25</v>
      </c>
      <c r="G11" s="7"/>
      <c r="H11" s="7" t="s">
        <v>85</v>
      </c>
      <c r="I11" s="7">
        <v>36</v>
      </c>
      <c r="J11" s="7">
        <v>396</v>
      </c>
    </row>
    <row r="12" spans="1:10" x14ac:dyDescent="0.25">
      <c r="A12" s="54" t="s">
        <v>65</v>
      </c>
      <c r="B12" s="55">
        <v>3</v>
      </c>
      <c r="C12" s="56">
        <v>8</v>
      </c>
      <c r="D12" s="56">
        <v>1</v>
      </c>
      <c r="E12" s="56"/>
      <c r="F12" s="57">
        <f t="shared" si="0"/>
        <v>12</v>
      </c>
      <c r="G12" s="56"/>
      <c r="H12" s="56" t="s">
        <v>86</v>
      </c>
      <c r="I12" s="56">
        <v>36</v>
      </c>
      <c r="J12" s="56">
        <v>696</v>
      </c>
    </row>
    <row r="13" spans="1:10" x14ac:dyDescent="0.25">
      <c r="A13" s="58" t="s">
        <v>66</v>
      </c>
      <c r="B13" s="59">
        <v>2.25</v>
      </c>
      <c r="C13" s="60">
        <v>8</v>
      </c>
      <c r="D13" s="60">
        <v>1</v>
      </c>
      <c r="E13" s="60"/>
      <c r="F13" s="8">
        <f t="shared" si="0"/>
        <v>11.25</v>
      </c>
      <c r="G13" s="60"/>
      <c r="H13" s="60" t="s">
        <v>86</v>
      </c>
      <c r="I13" s="60">
        <v>48</v>
      </c>
      <c r="J13" s="60">
        <v>588</v>
      </c>
    </row>
    <row r="14" spans="1:10" x14ac:dyDescent="0.25">
      <c r="A14" s="58" t="s">
        <v>66</v>
      </c>
      <c r="B14" s="59">
        <v>3.5</v>
      </c>
      <c r="C14" s="60">
        <v>8</v>
      </c>
      <c r="D14" s="60">
        <v>1</v>
      </c>
      <c r="E14" s="60"/>
      <c r="F14" s="8">
        <f t="shared" si="0"/>
        <v>12.5</v>
      </c>
      <c r="G14" s="60"/>
      <c r="H14" s="60" t="s">
        <v>63</v>
      </c>
      <c r="I14" s="60">
        <v>48</v>
      </c>
      <c r="J14" s="60">
        <v>600</v>
      </c>
    </row>
    <row r="15" spans="1:10" x14ac:dyDescent="0.25">
      <c r="A15" s="61" t="s">
        <v>67</v>
      </c>
      <c r="B15" s="55">
        <v>2</v>
      </c>
      <c r="C15" s="56">
        <v>2</v>
      </c>
      <c r="D15" s="56">
        <v>2</v>
      </c>
      <c r="E15" s="56"/>
      <c r="F15" s="57">
        <f t="shared" si="0"/>
        <v>6</v>
      </c>
      <c r="G15" s="56"/>
      <c r="H15" s="56" t="s">
        <v>63</v>
      </c>
      <c r="I15" s="56">
        <v>66</v>
      </c>
      <c r="J15" s="56">
        <v>342</v>
      </c>
    </row>
    <row r="16" spans="1:10" x14ac:dyDescent="0.25">
      <c r="A16" s="58" t="s">
        <v>68</v>
      </c>
      <c r="B16" s="59">
        <v>8</v>
      </c>
      <c r="C16" s="60">
        <v>8</v>
      </c>
      <c r="D16" s="60"/>
      <c r="E16" s="60"/>
      <c r="F16" s="8">
        <f t="shared" si="0"/>
        <v>16</v>
      </c>
      <c r="G16" s="60"/>
      <c r="H16" s="60" t="s">
        <v>63</v>
      </c>
      <c r="I16" s="60">
        <v>48</v>
      </c>
      <c r="J16" s="60">
        <v>768</v>
      </c>
    </row>
    <row r="17" spans="1:10" x14ac:dyDescent="0.25">
      <c r="A17" s="54" t="s">
        <v>69</v>
      </c>
      <c r="B17" s="55">
        <v>4</v>
      </c>
      <c r="C17" s="56">
        <v>8</v>
      </c>
      <c r="D17" s="56">
        <v>1</v>
      </c>
      <c r="E17" s="56"/>
      <c r="F17" s="57">
        <f t="shared" si="0"/>
        <v>13</v>
      </c>
      <c r="G17" s="56"/>
      <c r="H17" s="56" t="s">
        <v>63</v>
      </c>
      <c r="I17" s="56">
        <v>72</v>
      </c>
      <c r="J17" s="56">
        <v>624</v>
      </c>
    </row>
    <row r="18" spans="1:10" x14ac:dyDescent="0.25">
      <c r="A18" s="58" t="s">
        <v>70</v>
      </c>
      <c r="B18" s="59">
        <v>4</v>
      </c>
      <c r="C18" s="60">
        <v>5</v>
      </c>
      <c r="D18" s="60">
        <v>1</v>
      </c>
      <c r="E18" s="60"/>
      <c r="F18" s="8">
        <f t="shared" si="0"/>
        <v>10</v>
      </c>
      <c r="G18" s="60"/>
      <c r="H18" s="60" t="s">
        <v>63</v>
      </c>
      <c r="I18" s="60">
        <v>96</v>
      </c>
      <c r="J18" s="60">
        <v>480</v>
      </c>
    </row>
    <row r="19" spans="1:10" x14ac:dyDescent="0.25">
      <c r="A19" s="54" t="s">
        <v>69</v>
      </c>
      <c r="B19" s="55">
        <v>4</v>
      </c>
      <c r="C19" s="56">
        <v>8</v>
      </c>
      <c r="D19" s="56">
        <v>1</v>
      </c>
      <c r="E19" s="56"/>
      <c r="F19" s="57">
        <f t="shared" ref="F19" si="1">SUM(B19:E19)</f>
        <v>13</v>
      </c>
      <c r="G19" s="56"/>
      <c r="H19" s="56" t="s">
        <v>74</v>
      </c>
      <c r="I19" s="56">
        <v>72</v>
      </c>
      <c r="J19" s="56">
        <v>624</v>
      </c>
    </row>
    <row r="22" spans="1:10" x14ac:dyDescent="0.25">
      <c r="A22" t="s">
        <v>71</v>
      </c>
    </row>
    <row r="23" spans="1:10" x14ac:dyDescent="0.25">
      <c r="A23" s="52" t="s">
        <v>57</v>
      </c>
      <c r="B23" s="52" t="s">
        <v>13</v>
      </c>
      <c r="C23" s="52" t="s">
        <v>14</v>
      </c>
      <c r="D23" s="52" t="s">
        <v>9</v>
      </c>
      <c r="E23" s="52" t="s">
        <v>10</v>
      </c>
      <c r="F23" s="52" t="s">
        <v>1</v>
      </c>
      <c r="G23" s="53"/>
      <c r="H23" s="52" t="s">
        <v>58</v>
      </c>
      <c r="I23" s="52" t="s">
        <v>2</v>
      </c>
      <c r="J23" s="52" t="s">
        <v>3</v>
      </c>
    </row>
    <row r="24" spans="1:10" x14ac:dyDescent="0.25">
      <c r="A24" s="4" t="s">
        <v>59</v>
      </c>
      <c r="B24" s="6">
        <v>4</v>
      </c>
      <c r="C24" s="7"/>
      <c r="D24" s="8"/>
      <c r="E24" s="8"/>
      <c r="F24" s="8">
        <f t="shared" ref="F24:F39" si="2">SUM(B24:E24)</f>
        <v>4</v>
      </c>
      <c r="G24" s="13"/>
      <c r="H24" s="8" t="s">
        <v>81</v>
      </c>
      <c r="I24" s="8">
        <v>6</v>
      </c>
      <c r="J24" s="8">
        <v>192</v>
      </c>
    </row>
    <row r="25" spans="1:10" x14ac:dyDescent="0.25">
      <c r="A25" s="54" t="s">
        <v>60</v>
      </c>
      <c r="B25" s="55">
        <v>4</v>
      </c>
      <c r="C25" s="56">
        <v>1</v>
      </c>
      <c r="D25" s="56"/>
      <c r="E25" s="56"/>
      <c r="F25" s="57">
        <f t="shared" si="2"/>
        <v>5</v>
      </c>
      <c r="G25" s="56"/>
      <c r="H25" s="56" t="s">
        <v>82</v>
      </c>
      <c r="I25" s="56">
        <v>12</v>
      </c>
      <c r="J25" s="56">
        <v>240</v>
      </c>
    </row>
    <row r="26" spans="1:10" x14ac:dyDescent="0.25">
      <c r="A26" s="58" t="s">
        <v>61</v>
      </c>
      <c r="B26" s="59">
        <v>4</v>
      </c>
      <c r="C26" s="60">
        <v>2</v>
      </c>
      <c r="D26" s="60"/>
      <c r="E26" s="60"/>
      <c r="F26" s="8">
        <f t="shared" si="2"/>
        <v>6</v>
      </c>
      <c r="G26" s="60"/>
      <c r="H26" s="60" t="s">
        <v>81</v>
      </c>
      <c r="I26" s="60">
        <v>12</v>
      </c>
      <c r="J26" s="13">
        <v>288</v>
      </c>
    </row>
    <row r="27" spans="1:10" x14ac:dyDescent="0.25">
      <c r="A27" s="58" t="s">
        <v>61</v>
      </c>
      <c r="B27" s="59">
        <v>4</v>
      </c>
      <c r="C27" s="60">
        <v>3.5</v>
      </c>
      <c r="D27" s="8"/>
      <c r="E27" s="8"/>
      <c r="F27" s="8">
        <f t="shared" si="2"/>
        <v>7.5</v>
      </c>
      <c r="G27" s="13"/>
      <c r="H27" s="8" t="s">
        <v>83</v>
      </c>
      <c r="I27" s="8">
        <v>12</v>
      </c>
      <c r="J27" s="8">
        <v>360</v>
      </c>
    </row>
    <row r="28" spans="1:10" x14ac:dyDescent="0.25">
      <c r="A28" s="58" t="s">
        <v>61</v>
      </c>
      <c r="B28" s="59">
        <v>3</v>
      </c>
      <c r="C28" s="60">
        <v>3.5</v>
      </c>
      <c r="D28" s="8">
        <v>1</v>
      </c>
      <c r="E28" s="8"/>
      <c r="F28" s="8">
        <f t="shared" si="2"/>
        <v>7.5</v>
      </c>
      <c r="G28" s="13"/>
      <c r="H28" s="8" t="s">
        <v>84</v>
      </c>
      <c r="I28" s="8">
        <v>12</v>
      </c>
      <c r="J28" s="8">
        <v>360</v>
      </c>
    </row>
    <row r="29" spans="1:10" x14ac:dyDescent="0.25">
      <c r="A29" s="54" t="s">
        <v>62</v>
      </c>
      <c r="B29" s="55">
        <v>4</v>
      </c>
      <c r="C29" s="56">
        <v>4</v>
      </c>
      <c r="D29" s="56"/>
      <c r="E29" s="56"/>
      <c r="F29" s="57">
        <f t="shared" si="2"/>
        <v>8</v>
      </c>
      <c r="G29" s="56"/>
      <c r="H29" s="56" t="s">
        <v>83</v>
      </c>
      <c r="I29" s="56">
        <v>24</v>
      </c>
      <c r="J29" s="56">
        <v>384</v>
      </c>
    </row>
    <row r="30" spans="1:10" x14ac:dyDescent="0.25">
      <c r="A30" s="54" t="s">
        <v>62</v>
      </c>
      <c r="B30" s="55">
        <v>3.25</v>
      </c>
      <c r="C30" s="56">
        <v>6</v>
      </c>
      <c r="D30" s="56">
        <v>1</v>
      </c>
      <c r="E30" s="56"/>
      <c r="F30" s="57">
        <f t="shared" si="2"/>
        <v>10.25</v>
      </c>
      <c r="G30" s="56"/>
      <c r="H30" s="56" t="s">
        <v>85</v>
      </c>
      <c r="I30" s="56">
        <v>24</v>
      </c>
      <c r="J30" s="56">
        <v>492</v>
      </c>
    </row>
    <row r="31" spans="1:10" x14ac:dyDescent="0.25">
      <c r="A31" s="4" t="s">
        <v>64</v>
      </c>
      <c r="B31" s="6">
        <v>4</v>
      </c>
      <c r="C31" s="7">
        <v>4</v>
      </c>
      <c r="D31" s="7"/>
      <c r="E31" s="7"/>
      <c r="F31" s="8">
        <f t="shared" si="2"/>
        <v>8</v>
      </c>
      <c r="G31" s="7"/>
      <c r="H31" s="7" t="s">
        <v>83</v>
      </c>
      <c r="I31" s="7">
        <v>24</v>
      </c>
      <c r="J31" s="7">
        <v>384</v>
      </c>
    </row>
    <row r="32" spans="1:10" x14ac:dyDescent="0.25">
      <c r="A32" s="4" t="s">
        <v>64</v>
      </c>
      <c r="B32" s="6">
        <v>3.25</v>
      </c>
      <c r="C32" s="7">
        <v>4</v>
      </c>
      <c r="D32" s="7">
        <v>1</v>
      </c>
      <c r="E32" s="7"/>
      <c r="F32" s="8">
        <f t="shared" si="2"/>
        <v>8.25</v>
      </c>
      <c r="G32" s="7"/>
      <c r="H32" s="7" t="s">
        <v>85</v>
      </c>
      <c r="I32" s="7">
        <v>36</v>
      </c>
      <c r="J32" s="7">
        <v>396</v>
      </c>
    </row>
    <row r="33" spans="1:10" x14ac:dyDescent="0.25">
      <c r="A33" s="54" t="s">
        <v>65</v>
      </c>
      <c r="B33" s="55">
        <v>5.5</v>
      </c>
      <c r="C33" s="56">
        <v>8</v>
      </c>
      <c r="D33" s="56">
        <v>1</v>
      </c>
      <c r="E33" s="56"/>
      <c r="F33" s="57">
        <f t="shared" si="2"/>
        <v>14.5</v>
      </c>
      <c r="G33" s="56"/>
      <c r="H33" s="56" t="s">
        <v>86</v>
      </c>
      <c r="I33" s="56">
        <v>36</v>
      </c>
      <c r="J33" s="56">
        <v>696</v>
      </c>
    </row>
    <row r="34" spans="1:10" x14ac:dyDescent="0.25">
      <c r="A34" s="58" t="s">
        <v>66</v>
      </c>
      <c r="B34" s="59">
        <v>3.25</v>
      </c>
      <c r="C34" s="60">
        <v>8</v>
      </c>
      <c r="D34" s="60">
        <v>1</v>
      </c>
      <c r="E34" s="60"/>
      <c r="F34" s="8">
        <f t="shared" si="2"/>
        <v>12.25</v>
      </c>
      <c r="G34" s="60"/>
      <c r="H34" s="60" t="s">
        <v>86</v>
      </c>
      <c r="I34" s="60">
        <v>48</v>
      </c>
      <c r="J34" s="60">
        <v>588</v>
      </c>
    </row>
    <row r="35" spans="1:10" x14ac:dyDescent="0.25">
      <c r="A35" s="58" t="s">
        <v>66</v>
      </c>
      <c r="B35" s="59">
        <v>3.5</v>
      </c>
      <c r="C35" s="60">
        <v>8</v>
      </c>
      <c r="D35" s="60">
        <v>1</v>
      </c>
      <c r="E35" s="60"/>
      <c r="F35" s="8">
        <f t="shared" si="2"/>
        <v>12.5</v>
      </c>
      <c r="G35" s="60"/>
      <c r="H35" s="60" t="s">
        <v>63</v>
      </c>
      <c r="I35" s="60">
        <v>48</v>
      </c>
      <c r="J35" s="60">
        <v>600</v>
      </c>
    </row>
    <row r="36" spans="1:10" x14ac:dyDescent="0.25">
      <c r="A36" s="61" t="s">
        <v>67</v>
      </c>
      <c r="B36" s="55">
        <v>2</v>
      </c>
      <c r="C36" s="56">
        <v>2</v>
      </c>
      <c r="D36" s="56">
        <v>2</v>
      </c>
      <c r="E36" s="56"/>
      <c r="F36" s="57">
        <f t="shared" si="2"/>
        <v>6</v>
      </c>
      <c r="G36" s="56"/>
      <c r="H36" s="56" t="s">
        <v>63</v>
      </c>
      <c r="I36" s="56">
        <v>66</v>
      </c>
      <c r="J36" s="56">
        <v>342</v>
      </c>
    </row>
    <row r="37" spans="1:10" x14ac:dyDescent="0.25">
      <c r="A37" s="58" t="s">
        <v>68</v>
      </c>
      <c r="B37" s="59">
        <v>8</v>
      </c>
      <c r="C37" s="60">
        <v>8</v>
      </c>
      <c r="D37" s="60"/>
      <c r="E37" s="60"/>
      <c r="F37" s="8">
        <f t="shared" si="2"/>
        <v>16</v>
      </c>
      <c r="G37" s="60"/>
      <c r="H37" s="60" t="s">
        <v>63</v>
      </c>
      <c r="I37" s="60">
        <v>48</v>
      </c>
      <c r="J37" s="60">
        <v>768</v>
      </c>
    </row>
    <row r="38" spans="1:10" x14ac:dyDescent="0.25">
      <c r="A38" s="54" t="s">
        <v>69</v>
      </c>
      <c r="B38" s="55">
        <v>4</v>
      </c>
      <c r="C38" s="56">
        <v>8</v>
      </c>
      <c r="D38" s="56">
        <v>1</v>
      </c>
      <c r="E38" s="56"/>
      <c r="F38" s="57">
        <f t="shared" si="2"/>
        <v>13</v>
      </c>
      <c r="G38" s="56"/>
      <c r="H38" s="56" t="s">
        <v>63</v>
      </c>
      <c r="I38" s="56">
        <v>72</v>
      </c>
      <c r="J38" s="56">
        <v>624</v>
      </c>
    </row>
    <row r="39" spans="1:10" x14ac:dyDescent="0.25">
      <c r="A39" s="58" t="s">
        <v>70</v>
      </c>
      <c r="B39" s="59">
        <v>4</v>
      </c>
      <c r="C39" s="60">
        <v>5</v>
      </c>
      <c r="D39" s="60">
        <v>1</v>
      </c>
      <c r="E39" s="60"/>
      <c r="F39" s="8">
        <f t="shared" si="2"/>
        <v>10</v>
      </c>
      <c r="G39" s="60"/>
      <c r="H39" s="60" t="s">
        <v>63</v>
      </c>
      <c r="I39" s="60">
        <v>96</v>
      </c>
      <c r="J39" s="60">
        <v>480</v>
      </c>
    </row>
    <row r="40" spans="1:10" x14ac:dyDescent="0.25">
      <c r="A40" s="54" t="s">
        <v>69</v>
      </c>
      <c r="B40" s="55">
        <v>4</v>
      </c>
      <c r="C40" s="56">
        <v>8</v>
      </c>
      <c r="D40" s="56">
        <v>1</v>
      </c>
      <c r="E40" s="56"/>
      <c r="F40" s="57">
        <f t="shared" ref="F40" si="3">SUM(B40:E40)</f>
        <v>13</v>
      </c>
      <c r="G40" s="56"/>
      <c r="H40" s="56" t="s">
        <v>74</v>
      </c>
      <c r="I40" s="56">
        <v>72</v>
      </c>
      <c r="J40" s="56">
        <v>624</v>
      </c>
    </row>
    <row r="43" spans="1:10" x14ac:dyDescent="0.25">
      <c r="A43" t="s">
        <v>72</v>
      </c>
      <c r="G43" s="12"/>
    </row>
    <row r="44" spans="1:10" x14ac:dyDescent="0.25">
      <c r="A44" s="52" t="s">
        <v>57</v>
      </c>
      <c r="B44" s="52" t="s">
        <v>13</v>
      </c>
      <c r="C44" s="52" t="s">
        <v>14</v>
      </c>
      <c r="D44" s="52" t="s">
        <v>9</v>
      </c>
      <c r="E44" s="52" t="s">
        <v>10</v>
      </c>
      <c r="F44" s="52" t="s">
        <v>1</v>
      </c>
      <c r="G44" s="53"/>
      <c r="H44" s="52" t="s">
        <v>58</v>
      </c>
      <c r="I44" s="52" t="s">
        <v>2</v>
      </c>
      <c r="J44" s="52" t="s">
        <v>3</v>
      </c>
    </row>
    <row r="45" spans="1:10" x14ac:dyDescent="0.25">
      <c r="A45" s="4" t="s">
        <v>59</v>
      </c>
      <c r="B45" s="6">
        <v>2</v>
      </c>
      <c r="C45" s="7"/>
      <c r="D45" s="8"/>
      <c r="E45" s="8"/>
      <c r="F45" s="8">
        <f t="shared" ref="F45:F60" si="4">SUM(B45:E45)</f>
        <v>2</v>
      </c>
      <c r="G45" s="13"/>
      <c r="H45" s="8" t="s">
        <v>81</v>
      </c>
      <c r="I45" s="8">
        <v>6</v>
      </c>
      <c r="J45" s="8">
        <v>192</v>
      </c>
    </row>
    <row r="46" spans="1:10" x14ac:dyDescent="0.25">
      <c r="A46" s="54" t="s">
        <v>60</v>
      </c>
      <c r="B46" s="55">
        <v>2</v>
      </c>
      <c r="C46" s="56">
        <v>1</v>
      </c>
      <c r="D46" s="56"/>
      <c r="E46" s="56"/>
      <c r="F46" s="57">
        <f t="shared" si="4"/>
        <v>3</v>
      </c>
      <c r="G46" s="56"/>
      <c r="H46" s="56" t="s">
        <v>82</v>
      </c>
      <c r="I46" s="56">
        <v>12</v>
      </c>
      <c r="J46" s="56">
        <v>240</v>
      </c>
    </row>
    <row r="47" spans="1:10" x14ac:dyDescent="0.25">
      <c r="A47" s="58" t="s">
        <v>61</v>
      </c>
      <c r="B47" s="59">
        <v>2</v>
      </c>
      <c r="C47" s="60">
        <v>2</v>
      </c>
      <c r="D47" s="60"/>
      <c r="E47" s="60"/>
      <c r="F47" s="8">
        <f t="shared" si="4"/>
        <v>4</v>
      </c>
      <c r="G47" s="60"/>
      <c r="H47" s="60" t="s">
        <v>81</v>
      </c>
      <c r="I47" s="60">
        <v>12</v>
      </c>
      <c r="J47" s="13">
        <v>288</v>
      </c>
    </row>
    <row r="48" spans="1:10" x14ac:dyDescent="0.25">
      <c r="A48" s="58" t="s">
        <v>61</v>
      </c>
      <c r="B48" s="59">
        <v>2</v>
      </c>
      <c r="C48" s="60">
        <v>3.5</v>
      </c>
      <c r="D48" s="8"/>
      <c r="E48" s="8"/>
      <c r="F48" s="8">
        <f t="shared" si="4"/>
        <v>5.5</v>
      </c>
      <c r="G48" s="13"/>
      <c r="H48" s="8" t="s">
        <v>83</v>
      </c>
      <c r="I48" s="8">
        <v>12</v>
      </c>
      <c r="J48" s="8">
        <v>360</v>
      </c>
    </row>
    <row r="49" spans="1:10" x14ac:dyDescent="0.25">
      <c r="A49" s="58" t="s">
        <v>61</v>
      </c>
      <c r="B49" s="59">
        <v>2</v>
      </c>
      <c r="C49" s="60">
        <v>3.5</v>
      </c>
      <c r="D49" s="8"/>
      <c r="E49" s="8"/>
      <c r="F49" s="8">
        <f t="shared" si="4"/>
        <v>5.5</v>
      </c>
      <c r="G49" s="13"/>
      <c r="H49" s="8" t="s">
        <v>84</v>
      </c>
      <c r="I49" s="8">
        <v>12</v>
      </c>
      <c r="J49" s="8">
        <v>360</v>
      </c>
    </row>
    <row r="50" spans="1:10" x14ac:dyDescent="0.25">
      <c r="A50" s="54" t="s">
        <v>62</v>
      </c>
      <c r="B50" s="55">
        <v>2</v>
      </c>
      <c r="C50" s="56">
        <v>4</v>
      </c>
      <c r="D50" s="56"/>
      <c r="E50" s="56"/>
      <c r="F50" s="57">
        <f t="shared" si="4"/>
        <v>6</v>
      </c>
      <c r="G50" s="56"/>
      <c r="H50" s="56" t="s">
        <v>83</v>
      </c>
      <c r="I50" s="56">
        <v>24</v>
      </c>
      <c r="J50" s="56">
        <v>384</v>
      </c>
    </row>
    <row r="51" spans="1:10" x14ac:dyDescent="0.25">
      <c r="A51" s="54" t="s">
        <v>62</v>
      </c>
      <c r="B51" s="55">
        <v>2.25</v>
      </c>
      <c r="C51" s="56">
        <v>6</v>
      </c>
      <c r="D51" s="56"/>
      <c r="E51" s="56"/>
      <c r="F51" s="57">
        <f t="shared" si="4"/>
        <v>8.25</v>
      </c>
      <c r="G51" s="56"/>
      <c r="H51" s="56" t="s">
        <v>85</v>
      </c>
      <c r="I51" s="56">
        <v>24</v>
      </c>
      <c r="J51" s="56">
        <v>492</v>
      </c>
    </row>
    <row r="52" spans="1:10" x14ac:dyDescent="0.25">
      <c r="A52" s="4" t="s">
        <v>64</v>
      </c>
      <c r="B52" s="6">
        <v>2</v>
      </c>
      <c r="C52" s="7">
        <v>4</v>
      </c>
      <c r="D52" s="7"/>
      <c r="E52" s="7"/>
      <c r="F52" s="8">
        <f t="shared" si="4"/>
        <v>6</v>
      </c>
      <c r="G52" s="7"/>
      <c r="H52" s="7" t="s">
        <v>83</v>
      </c>
      <c r="I52" s="7">
        <v>24</v>
      </c>
      <c r="J52" s="7">
        <v>384</v>
      </c>
    </row>
    <row r="53" spans="1:10" x14ac:dyDescent="0.25">
      <c r="A53" s="4" t="s">
        <v>64</v>
      </c>
      <c r="B53" s="6">
        <v>2.25</v>
      </c>
      <c r="C53" s="7">
        <v>4</v>
      </c>
      <c r="D53" s="7"/>
      <c r="E53" s="7"/>
      <c r="F53" s="8">
        <f t="shared" si="4"/>
        <v>6.25</v>
      </c>
      <c r="G53" s="7"/>
      <c r="H53" s="7" t="s">
        <v>85</v>
      </c>
      <c r="I53" s="7">
        <v>36</v>
      </c>
      <c r="J53" s="7">
        <v>396</v>
      </c>
    </row>
    <row r="54" spans="1:10" x14ac:dyDescent="0.25">
      <c r="A54" s="54" t="s">
        <v>65</v>
      </c>
      <c r="B54" s="55">
        <v>3</v>
      </c>
      <c r="C54" s="56">
        <v>8</v>
      </c>
      <c r="D54" s="56"/>
      <c r="E54" s="56"/>
      <c r="F54" s="57">
        <f t="shared" si="4"/>
        <v>11</v>
      </c>
      <c r="G54" s="56"/>
      <c r="H54" s="56" t="s">
        <v>86</v>
      </c>
      <c r="I54" s="56">
        <v>36</v>
      </c>
      <c r="J54" s="56">
        <v>696</v>
      </c>
    </row>
    <row r="55" spans="1:10" x14ac:dyDescent="0.25">
      <c r="A55" s="58" t="s">
        <v>66</v>
      </c>
      <c r="B55" s="59">
        <v>2.25</v>
      </c>
      <c r="C55" s="60">
        <v>8</v>
      </c>
      <c r="D55" s="60"/>
      <c r="E55" s="60"/>
      <c r="F55" s="8">
        <f t="shared" si="4"/>
        <v>10.25</v>
      </c>
      <c r="G55" s="60"/>
      <c r="H55" s="60" t="s">
        <v>86</v>
      </c>
      <c r="I55" s="60">
        <v>48</v>
      </c>
      <c r="J55" s="60">
        <v>588</v>
      </c>
    </row>
    <row r="56" spans="1:10" x14ac:dyDescent="0.25">
      <c r="A56" s="58" t="s">
        <v>66</v>
      </c>
      <c r="B56" s="59">
        <v>3.5</v>
      </c>
      <c r="C56" s="60">
        <v>8</v>
      </c>
      <c r="D56" s="60"/>
      <c r="E56" s="60"/>
      <c r="F56" s="8">
        <f t="shared" si="4"/>
        <v>11.5</v>
      </c>
      <c r="G56" s="60"/>
      <c r="H56" s="60" t="s">
        <v>63</v>
      </c>
      <c r="I56" s="60">
        <v>48</v>
      </c>
      <c r="J56" s="60">
        <v>600</v>
      </c>
    </row>
    <row r="57" spans="1:10" x14ac:dyDescent="0.25">
      <c r="A57" s="61" t="s">
        <v>67</v>
      </c>
      <c r="B57" s="55">
        <v>2</v>
      </c>
      <c r="C57" s="56">
        <v>2</v>
      </c>
      <c r="D57" s="56">
        <v>1</v>
      </c>
      <c r="E57" s="56"/>
      <c r="F57" s="57">
        <f t="shared" si="4"/>
        <v>5</v>
      </c>
      <c r="G57" s="56"/>
      <c r="H57" s="56" t="s">
        <v>63</v>
      </c>
      <c r="I57" s="56">
        <v>66</v>
      </c>
      <c r="J57" s="56">
        <v>342</v>
      </c>
    </row>
    <row r="58" spans="1:10" x14ac:dyDescent="0.25">
      <c r="A58" s="58" t="s">
        <v>68</v>
      </c>
      <c r="B58" s="59">
        <v>7</v>
      </c>
      <c r="C58" s="60">
        <v>8</v>
      </c>
      <c r="D58" s="60"/>
      <c r="E58" s="60"/>
      <c r="F58" s="8">
        <f t="shared" si="4"/>
        <v>15</v>
      </c>
      <c r="G58" s="60"/>
      <c r="H58" s="60" t="s">
        <v>63</v>
      </c>
      <c r="I58" s="60">
        <v>48</v>
      </c>
      <c r="J58" s="60">
        <v>768</v>
      </c>
    </row>
    <row r="59" spans="1:10" x14ac:dyDescent="0.25">
      <c r="A59" s="54" t="s">
        <v>69</v>
      </c>
      <c r="B59" s="55">
        <v>4</v>
      </c>
      <c r="C59" s="56">
        <v>8</v>
      </c>
      <c r="D59" s="56"/>
      <c r="E59" s="56"/>
      <c r="F59" s="57">
        <f t="shared" si="4"/>
        <v>12</v>
      </c>
      <c r="G59" s="56"/>
      <c r="H59" s="56" t="s">
        <v>63</v>
      </c>
      <c r="I59" s="56">
        <v>72</v>
      </c>
      <c r="J59" s="56">
        <v>624</v>
      </c>
    </row>
    <row r="60" spans="1:10" x14ac:dyDescent="0.25">
      <c r="A60" s="58" t="s">
        <v>70</v>
      </c>
      <c r="B60" s="59">
        <v>4</v>
      </c>
      <c r="C60" s="60">
        <v>5</v>
      </c>
      <c r="D60" s="60"/>
      <c r="E60" s="60"/>
      <c r="F60" s="8">
        <f t="shared" si="4"/>
        <v>9</v>
      </c>
      <c r="G60" s="60"/>
      <c r="H60" s="60" t="s">
        <v>63</v>
      </c>
      <c r="I60" s="60">
        <v>96</v>
      </c>
      <c r="J60" s="60">
        <v>480</v>
      </c>
    </row>
    <row r="61" spans="1:10" x14ac:dyDescent="0.25">
      <c r="A61" s="54" t="s">
        <v>69</v>
      </c>
      <c r="B61" s="55">
        <v>4</v>
      </c>
      <c r="C61" s="56">
        <v>8</v>
      </c>
      <c r="D61" s="56"/>
      <c r="E61" s="56"/>
      <c r="F61" s="57">
        <f t="shared" ref="F61" si="5">SUM(B61:E61)</f>
        <v>12</v>
      </c>
      <c r="G61" s="56"/>
      <c r="H61" s="56" t="s">
        <v>74</v>
      </c>
      <c r="I61" s="56">
        <v>72</v>
      </c>
      <c r="J61" s="56">
        <v>624</v>
      </c>
    </row>
    <row r="62" spans="1:10" x14ac:dyDescent="0.25">
      <c r="G62" s="12"/>
    </row>
    <row r="63" spans="1:10" x14ac:dyDescent="0.25">
      <c r="G63" s="12"/>
    </row>
    <row r="64" spans="1:10" x14ac:dyDescent="0.25">
      <c r="A64" t="s">
        <v>73</v>
      </c>
    </row>
    <row r="65" spans="1:10" x14ac:dyDescent="0.25">
      <c r="A65" s="52" t="s">
        <v>57</v>
      </c>
      <c r="B65" s="52" t="s">
        <v>13</v>
      </c>
      <c r="C65" s="52" t="s">
        <v>14</v>
      </c>
      <c r="D65" s="52" t="s">
        <v>9</v>
      </c>
      <c r="E65" s="52" t="s">
        <v>10</v>
      </c>
      <c r="F65" s="52" t="s">
        <v>1</v>
      </c>
      <c r="G65" s="53"/>
      <c r="H65" s="52" t="s">
        <v>58</v>
      </c>
      <c r="I65" s="52" t="s">
        <v>2</v>
      </c>
      <c r="J65" s="52" t="s">
        <v>3</v>
      </c>
    </row>
    <row r="66" spans="1:10" x14ac:dyDescent="0.25">
      <c r="A66" s="4" t="s">
        <v>59</v>
      </c>
      <c r="B66" s="6">
        <v>3</v>
      </c>
      <c r="C66" s="7"/>
      <c r="D66" s="8"/>
      <c r="E66" s="8"/>
      <c r="F66" s="8">
        <f t="shared" ref="F66:F81" si="6">SUM(B66:E66)</f>
        <v>3</v>
      </c>
      <c r="G66" s="13"/>
      <c r="H66" s="8" t="s">
        <v>81</v>
      </c>
      <c r="I66" s="8">
        <v>6</v>
      </c>
      <c r="J66" s="8">
        <v>192</v>
      </c>
    </row>
    <row r="67" spans="1:10" x14ac:dyDescent="0.25">
      <c r="A67" s="54" t="s">
        <v>60</v>
      </c>
      <c r="B67" s="55">
        <v>3</v>
      </c>
      <c r="C67" s="56">
        <v>1</v>
      </c>
      <c r="D67" s="56"/>
      <c r="E67" s="56"/>
      <c r="F67" s="57">
        <f t="shared" si="6"/>
        <v>4</v>
      </c>
      <c r="G67" s="56"/>
      <c r="H67" s="56" t="s">
        <v>82</v>
      </c>
      <c r="I67" s="56">
        <v>12</v>
      </c>
      <c r="J67" s="56">
        <v>240</v>
      </c>
    </row>
    <row r="68" spans="1:10" x14ac:dyDescent="0.25">
      <c r="A68" s="58" t="s">
        <v>61</v>
      </c>
      <c r="B68" s="59">
        <v>3</v>
      </c>
      <c r="C68" s="60">
        <v>2</v>
      </c>
      <c r="D68" s="60"/>
      <c r="E68" s="60"/>
      <c r="F68" s="8">
        <f t="shared" si="6"/>
        <v>5</v>
      </c>
      <c r="G68" s="60"/>
      <c r="H68" s="60" t="s">
        <v>81</v>
      </c>
      <c r="I68" s="60">
        <v>12</v>
      </c>
      <c r="J68" s="13">
        <v>288</v>
      </c>
    </row>
    <row r="69" spans="1:10" x14ac:dyDescent="0.25">
      <c r="A69" s="58" t="s">
        <v>61</v>
      </c>
      <c r="B69" s="59">
        <v>3</v>
      </c>
      <c r="C69" s="60">
        <v>3.5</v>
      </c>
      <c r="D69" s="8"/>
      <c r="E69" s="8"/>
      <c r="F69" s="8">
        <f t="shared" si="6"/>
        <v>6.5</v>
      </c>
      <c r="G69" s="13"/>
      <c r="H69" s="8" t="s">
        <v>83</v>
      </c>
      <c r="I69" s="8">
        <v>12</v>
      </c>
      <c r="J69" s="8">
        <v>360</v>
      </c>
    </row>
    <row r="70" spans="1:10" x14ac:dyDescent="0.25">
      <c r="A70" s="58" t="s">
        <v>61</v>
      </c>
      <c r="B70" s="59">
        <v>3</v>
      </c>
      <c r="C70" s="60">
        <v>3.5</v>
      </c>
      <c r="D70" s="8"/>
      <c r="E70" s="8"/>
      <c r="F70" s="8">
        <f t="shared" si="6"/>
        <v>6.5</v>
      </c>
      <c r="G70" s="13"/>
      <c r="H70" s="8" t="s">
        <v>84</v>
      </c>
      <c r="I70" s="8">
        <v>12</v>
      </c>
      <c r="J70" s="8">
        <v>360</v>
      </c>
    </row>
    <row r="71" spans="1:10" x14ac:dyDescent="0.25">
      <c r="A71" s="54" t="s">
        <v>62</v>
      </c>
      <c r="B71" s="55">
        <v>3</v>
      </c>
      <c r="C71" s="56">
        <v>4</v>
      </c>
      <c r="D71" s="56"/>
      <c r="E71" s="56"/>
      <c r="F71" s="57">
        <f t="shared" si="6"/>
        <v>7</v>
      </c>
      <c r="G71" s="56"/>
      <c r="H71" s="56" t="s">
        <v>83</v>
      </c>
      <c r="I71" s="56">
        <v>24</v>
      </c>
      <c r="J71" s="56">
        <v>384</v>
      </c>
    </row>
    <row r="72" spans="1:10" x14ac:dyDescent="0.25">
      <c r="A72" s="54" t="s">
        <v>62</v>
      </c>
      <c r="B72" s="55">
        <v>3.25</v>
      </c>
      <c r="C72" s="56">
        <v>6</v>
      </c>
      <c r="D72" s="56"/>
      <c r="E72" s="56"/>
      <c r="F72" s="57">
        <f t="shared" si="6"/>
        <v>9.25</v>
      </c>
      <c r="G72" s="56"/>
      <c r="H72" s="56" t="s">
        <v>85</v>
      </c>
      <c r="I72" s="56">
        <v>24</v>
      </c>
      <c r="J72" s="56">
        <v>492</v>
      </c>
    </row>
    <row r="73" spans="1:10" x14ac:dyDescent="0.25">
      <c r="A73" s="4" t="s">
        <v>64</v>
      </c>
      <c r="B73" s="6">
        <v>3</v>
      </c>
      <c r="C73" s="7">
        <v>4</v>
      </c>
      <c r="D73" s="7"/>
      <c r="E73" s="7"/>
      <c r="F73" s="8">
        <f t="shared" si="6"/>
        <v>7</v>
      </c>
      <c r="G73" s="7"/>
      <c r="H73" s="7" t="s">
        <v>83</v>
      </c>
      <c r="I73" s="7">
        <v>24</v>
      </c>
      <c r="J73" s="7">
        <v>384</v>
      </c>
    </row>
    <row r="74" spans="1:10" x14ac:dyDescent="0.25">
      <c r="A74" s="58" t="s">
        <v>64</v>
      </c>
      <c r="B74" s="59">
        <v>3.25</v>
      </c>
      <c r="C74" s="60">
        <v>4</v>
      </c>
      <c r="D74" s="60"/>
      <c r="E74" s="60"/>
      <c r="F74" s="8">
        <f t="shared" si="6"/>
        <v>7.25</v>
      </c>
      <c r="G74" s="60"/>
      <c r="H74" s="7" t="s">
        <v>85</v>
      </c>
      <c r="I74" s="7">
        <v>36</v>
      </c>
      <c r="J74" s="7">
        <v>396</v>
      </c>
    </row>
    <row r="75" spans="1:10" x14ac:dyDescent="0.25">
      <c r="A75" s="54" t="s">
        <v>65</v>
      </c>
      <c r="B75" s="55">
        <v>5.5</v>
      </c>
      <c r="C75" s="56">
        <v>8</v>
      </c>
      <c r="D75" s="56"/>
      <c r="E75" s="56"/>
      <c r="F75" s="57">
        <f t="shared" si="6"/>
        <v>13.5</v>
      </c>
      <c r="G75" s="56"/>
      <c r="H75" s="56" t="s">
        <v>86</v>
      </c>
      <c r="I75" s="56">
        <v>36</v>
      </c>
      <c r="J75" s="56">
        <v>696</v>
      </c>
    </row>
    <row r="76" spans="1:10" x14ac:dyDescent="0.25">
      <c r="A76" s="58" t="s">
        <v>66</v>
      </c>
      <c r="B76" s="59">
        <v>3.25</v>
      </c>
      <c r="C76" s="60">
        <v>8</v>
      </c>
      <c r="D76" s="60"/>
      <c r="E76" s="60"/>
      <c r="F76" s="8">
        <f t="shared" si="6"/>
        <v>11.25</v>
      </c>
      <c r="G76" s="60"/>
      <c r="H76" s="60" t="s">
        <v>86</v>
      </c>
      <c r="I76" s="60">
        <v>48</v>
      </c>
      <c r="J76" s="60">
        <v>588</v>
      </c>
    </row>
    <row r="77" spans="1:10" x14ac:dyDescent="0.25">
      <c r="A77" s="58" t="s">
        <v>66</v>
      </c>
      <c r="B77" s="59">
        <v>3.5</v>
      </c>
      <c r="C77" s="60">
        <v>8</v>
      </c>
      <c r="D77" s="60"/>
      <c r="E77" s="60"/>
      <c r="F77" s="8">
        <f t="shared" si="6"/>
        <v>11.5</v>
      </c>
      <c r="G77" s="60"/>
      <c r="H77" s="60" t="s">
        <v>63</v>
      </c>
      <c r="I77" s="60">
        <v>48</v>
      </c>
      <c r="J77" s="60">
        <v>600</v>
      </c>
    </row>
    <row r="78" spans="1:10" x14ac:dyDescent="0.25">
      <c r="A78" s="61" t="s">
        <v>67</v>
      </c>
      <c r="B78" s="55">
        <v>2</v>
      </c>
      <c r="C78" s="56">
        <v>2</v>
      </c>
      <c r="D78" s="56">
        <v>1</v>
      </c>
      <c r="E78" s="56"/>
      <c r="F78" s="57">
        <f t="shared" si="6"/>
        <v>5</v>
      </c>
      <c r="G78" s="56"/>
      <c r="H78" s="56" t="s">
        <v>63</v>
      </c>
      <c r="I78" s="56">
        <v>66</v>
      </c>
      <c r="J78" s="56">
        <v>342</v>
      </c>
    </row>
    <row r="79" spans="1:10" x14ac:dyDescent="0.25">
      <c r="A79" s="58" t="s">
        <v>68</v>
      </c>
      <c r="B79" s="59">
        <v>7</v>
      </c>
      <c r="C79" s="60">
        <v>8</v>
      </c>
      <c r="D79" s="60"/>
      <c r="E79" s="60"/>
      <c r="F79" s="8">
        <f t="shared" si="6"/>
        <v>15</v>
      </c>
      <c r="G79" s="60"/>
      <c r="H79" s="60" t="s">
        <v>63</v>
      </c>
      <c r="I79" s="60">
        <v>48</v>
      </c>
      <c r="J79" s="60">
        <v>768</v>
      </c>
    </row>
    <row r="80" spans="1:10" x14ac:dyDescent="0.25">
      <c r="A80" s="54" t="s">
        <v>69</v>
      </c>
      <c r="B80" s="55">
        <v>4</v>
      </c>
      <c r="C80" s="56">
        <v>8</v>
      </c>
      <c r="D80" s="56"/>
      <c r="E80" s="56"/>
      <c r="F80" s="57">
        <f t="shared" si="6"/>
        <v>12</v>
      </c>
      <c r="G80" s="56"/>
      <c r="H80" s="56" t="s">
        <v>63</v>
      </c>
      <c r="I80" s="56">
        <v>72</v>
      </c>
      <c r="J80" s="56">
        <v>624</v>
      </c>
    </row>
    <row r="81" spans="1:10" x14ac:dyDescent="0.25">
      <c r="A81" s="58" t="s">
        <v>70</v>
      </c>
      <c r="B81" s="59">
        <v>4</v>
      </c>
      <c r="C81" s="60">
        <v>5</v>
      </c>
      <c r="D81" s="60"/>
      <c r="E81" s="60"/>
      <c r="F81" s="8">
        <f t="shared" si="6"/>
        <v>9</v>
      </c>
      <c r="G81" s="60"/>
      <c r="H81" s="60" t="s">
        <v>63</v>
      </c>
      <c r="I81" s="60">
        <v>96</v>
      </c>
      <c r="J81" s="60">
        <v>480</v>
      </c>
    </row>
    <row r="82" spans="1:10" x14ac:dyDescent="0.25">
      <c r="A82" s="54" t="s">
        <v>69</v>
      </c>
      <c r="B82" s="55">
        <v>4</v>
      </c>
      <c r="C82" s="56">
        <v>8</v>
      </c>
      <c r="D82" s="56"/>
      <c r="E82" s="56"/>
      <c r="F82" s="57">
        <f t="shared" ref="F82" si="7">SUM(B82:E82)</f>
        <v>12</v>
      </c>
      <c r="G82" s="62"/>
      <c r="H82" s="56" t="s">
        <v>74</v>
      </c>
      <c r="I82" s="56">
        <v>72</v>
      </c>
      <c r="J82" s="56">
        <v>624</v>
      </c>
    </row>
    <row r="83" spans="1:10" x14ac:dyDescent="0.25">
      <c r="G83" s="12"/>
    </row>
    <row r="84" spans="1:10" x14ac:dyDescent="0.25">
      <c r="G84" s="12"/>
    </row>
    <row r="85" spans="1:10" x14ac:dyDescent="0.25">
      <c r="A85" t="s">
        <v>25</v>
      </c>
    </row>
    <row r="86" spans="1:10" x14ac:dyDescent="0.25">
      <c r="A86" s="52" t="s">
        <v>57</v>
      </c>
      <c r="B86" s="52" t="s">
        <v>13</v>
      </c>
      <c r="C86" s="52" t="s">
        <v>14</v>
      </c>
      <c r="D86" s="52" t="s">
        <v>9</v>
      </c>
      <c r="E86" s="52" t="s">
        <v>10</v>
      </c>
      <c r="F86" s="52" t="s">
        <v>1</v>
      </c>
      <c r="G86" s="53"/>
      <c r="H86" s="52" t="s">
        <v>58</v>
      </c>
      <c r="I86" s="52" t="s">
        <v>2</v>
      </c>
      <c r="J86" s="52" t="s">
        <v>3</v>
      </c>
    </row>
    <row r="87" spans="1:10" x14ac:dyDescent="0.25">
      <c r="A87" s="4" t="s">
        <v>59</v>
      </c>
      <c r="B87" s="6"/>
      <c r="C87" s="7"/>
      <c r="D87" s="8"/>
      <c r="E87" s="8"/>
      <c r="F87" s="8">
        <f t="shared" ref="F87:F97" si="8">SUM(B87:E87)</f>
        <v>0</v>
      </c>
      <c r="G87" s="13"/>
      <c r="H87" s="60" t="s">
        <v>75</v>
      </c>
      <c r="I87" s="60">
        <v>6</v>
      </c>
      <c r="J87" s="13">
        <v>192</v>
      </c>
    </row>
    <row r="88" spans="1:10" x14ac:dyDescent="0.25">
      <c r="A88" s="54" t="s">
        <v>60</v>
      </c>
      <c r="B88" s="55"/>
      <c r="C88" s="56">
        <v>1</v>
      </c>
      <c r="D88" s="56"/>
      <c r="E88" s="56"/>
      <c r="F88" s="57">
        <f t="shared" si="8"/>
        <v>1</v>
      </c>
      <c r="G88" s="56"/>
      <c r="H88" s="56" t="s">
        <v>76</v>
      </c>
      <c r="I88" s="56">
        <v>12</v>
      </c>
      <c r="J88" s="56">
        <v>240</v>
      </c>
    </row>
    <row r="89" spans="1:10" x14ac:dyDescent="0.25">
      <c r="A89" s="58" t="s">
        <v>61</v>
      </c>
      <c r="B89" s="59"/>
      <c r="C89" s="60">
        <v>2</v>
      </c>
      <c r="D89" s="60"/>
      <c r="E89" s="60"/>
      <c r="F89" s="8">
        <f t="shared" si="8"/>
        <v>2</v>
      </c>
      <c r="G89" s="60"/>
      <c r="H89" s="60" t="s">
        <v>75</v>
      </c>
      <c r="I89" s="60">
        <v>12</v>
      </c>
      <c r="J89" s="13">
        <v>288</v>
      </c>
    </row>
    <row r="90" spans="1:10" x14ac:dyDescent="0.25">
      <c r="A90" s="58" t="s">
        <v>61</v>
      </c>
      <c r="B90" s="59"/>
      <c r="C90" s="60">
        <v>3.5</v>
      </c>
      <c r="D90" s="8"/>
      <c r="E90" s="8"/>
      <c r="F90" s="8">
        <f t="shared" si="8"/>
        <v>3.5</v>
      </c>
      <c r="G90" s="13"/>
      <c r="H90" s="8" t="s">
        <v>77</v>
      </c>
      <c r="I90" s="8">
        <v>12</v>
      </c>
      <c r="J90" s="8">
        <v>360</v>
      </c>
    </row>
    <row r="91" spans="1:10" x14ac:dyDescent="0.25">
      <c r="A91" s="58" t="s">
        <v>61</v>
      </c>
      <c r="B91" s="59"/>
      <c r="C91" s="60">
        <v>3.5</v>
      </c>
      <c r="D91" s="8"/>
      <c r="E91" s="8"/>
      <c r="F91" s="8">
        <f t="shared" si="8"/>
        <v>3.5</v>
      </c>
      <c r="G91" s="13"/>
      <c r="H91" s="8" t="s">
        <v>78</v>
      </c>
      <c r="I91" s="8">
        <v>12</v>
      </c>
      <c r="J91" s="8">
        <v>360</v>
      </c>
    </row>
    <row r="92" spans="1:10" x14ac:dyDescent="0.25">
      <c r="A92" s="54" t="s">
        <v>62</v>
      </c>
      <c r="B92" s="55"/>
      <c r="C92" s="56">
        <v>4</v>
      </c>
      <c r="D92" s="56"/>
      <c r="E92" s="56"/>
      <c r="F92" s="57">
        <f t="shared" si="8"/>
        <v>4</v>
      </c>
      <c r="G92" s="56"/>
      <c r="H92" s="56" t="s">
        <v>77</v>
      </c>
      <c r="I92" s="56">
        <v>24</v>
      </c>
      <c r="J92" s="56">
        <v>384</v>
      </c>
    </row>
    <row r="93" spans="1:10" x14ac:dyDescent="0.25">
      <c r="A93" s="54" t="s">
        <v>62</v>
      </c>
      <c r="B93" s="55"/>
      <c r="C93" s="56">
        <v>6</v>
      </c>
      <c r="D93" s="56"/>
      <c r="E93" s="56"/>
      <c r="F93" s="57">
        <f t="shared" si="8"/>
        <v>6</v>
      </c>
      <c r="G93" s="56"/>
      <c r="H93" s="56" t="s">
        <v>79</v>
      </c>
      <c r="I93" s="56">
        <v>24</v>
      </c>
      <c r="J93" s="56">
        <v>492</v>
      </c>
    </row>
    <row r="94" spans="1:10" x14ac:dyDescent="0.25">
      <c r="A94" s="4" t="s">
        <v>64</v>
      </c>
      <c r="B94" s="6"/>
      <c r="C94" s="7">
        <v>4</v>
      </c>
      <c r="D94" s="7"/>
      <c r="E94" s="7"/>
      <c r="F94" s="8">
        <f t="shared" si="8"/>
        <v>4</v>
      </c>
      <c r="G94" s="7"/>
      <c r="H94" s="7" t="s">
        <v>77</v>
      </c>
      <c r="I94" s="7">
        <v>24</v>
      </c>
      <c r="J94" s="7">
        <v>384</v>
      </c>
    </row>
    <row r="95" spans="1:10" x14ac:dyDescent="0.25">
      <c r="A95" s="4" t="s">
        <v>64</v>
      </c>
      <c r="B95" s="6"/>
      <c r="C95" s="7">
        <v>4</v>
      </c>
      <c r="D95" s="7"/>
      <c r="E95" s="7"/>
      <c r="F95" s="8">
        <f t="shared" si="8"/>
        <v>4</v>
      </c>
      <c r="G95" s="7"/>
      <c r="H95" s="7" t="s">
        <v>79</v>
      </c>
      <c r="I95" s="7">
        <v>36</v>
      </c>
      <c r="J95" s="7">
        <v>396</v>
      </c>
    </row>
    <row r="96" spans="1:10" x14ac:dyDescent="0.25">
      <c r="A96" s="54" t="s">
        <v>65</v>
      </c>
      <c r="B96" s="55"/>
      <c r="C96" s="56">
        <v>8</v>
      </c>
      <c r="D96" s="56"/>
      <c r="E96" s="56"/>
      <c r="F96" s="57">
        <f t="shared" si="8"/>
        <v>8</v>
      </c>
      <c r="G96" s="56"/>
      <c r="H96" s="56" t="s">
        <v>80</v>
      </c>
      <c r="I96" s="56">
        <v>36</v>
      </c>
      <c r="J96" s="56">
        <v>696</v>
      </c>
    </row>
    <row r="97" spans="1:10" x14ac:dyDescent="0.25">
      <c r="A97" s="58" t="s">
        <v>66</v>
      </c>
      <c r="B97" s="59"/>
      <c r="C97" s="60">
        <v>8</v>
      </c>
      <c r="D97" s="60"/>
      <c r="E97" s="60"/>
      <c r="F97" s="8">
        <f t="shared" si="8"/>
        <v>8</v>
      </c>
      <c r="G97" s="60"/>
      <c r="H97" s="60" t="s">
        <v>80</v>
      </c>
      <c r="I97" s="60">
        <v>48</v>
      </c>
      <c r="J97" s="60">
        <v>588</v>
      </c>
    </row>
    <row r="98" spans="1:10" x14ac:dyDescent="0.25">
      <c r="G98" s="12"/>
    </row>
    <row r="99" spans="1:10" x14ac:dyDescent="0.25">
      <c r="G99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6"/>
  <sheetViews>
    <sheetView workbookViewId="0">
      <selection activeCell="K1" sqref="K1:K1048576"/>
    </sheetView>
  </sheetViews>
  <sheetFormatPr defaultRowHeight="15" x14ac:dyDescent="0.25"/>
  <cols>
    <col min="1" max="1" width="27.7109375" bestFit="1" customWidth="1"/>
    <col min="2" max="3" width="9" bestFit="1" customWidth="1"/>
    <col min="4" max="5" width="7" bestFit="1" customWidth="1"/>
    <col min="6" max="6" width="4.7109375" bestFit="1" customWidth="1"/>
    <col min="7" max="7" width="9.42578125" style="12" bestFit="1" customWidth="1"/>
    <col min="8" max="8" width="58.85546875" bestFit="1" customWidth="1"/>
    <col min="9" max="9" width="12.42578125" bestFit="1" customWidth="1"/>
    <col min="10" max="10" width="5.5703125" bestFit="1" customWidth="1"/>
    <col min="11" max="11" width="12.85546875" bestFit="1" customWidth="1"/>
  </cols>
  <sheetData>
    <row r="1" spans="1:11" x14ac:dyDescent="0.25">
      <c r="A1" t="s">
        <v>16</v>
      </c>
    </row>
    <row r="2" spans="1:11" x14ac:dyDescent="0.25">
      <c r="A2" s="1" t="s">
        <v>0</v>
      </c>
      <c r="B2" s="2" t="s">
        <v>13</v>
      </c>
      <c r="C2" s="2" t="s">
        <v>14</v>
      </c>
      <c r="D2" s="3" t="s">
        <v>9</v>
      </c>
      <c r="E2" s="3" t="s">
        <v>10</v>
      </c>
      <c r="F2" s="3" t="s">
        <v>1</v>
      </c>
      <c r="H2" s="3" t="s">
        <v>11</v>
      </c>
      <c r="I2" s="3" t="s">
        <v>2</v>
      </c>
      <c r="J2" s="3" t="s">
        <v>3</v>
      </c>
      <c r="K2" s="3" t="s">
        <v>92</v>
      </c>
    </row>
    <row r="3" spans="1:11" x14ac:dyDescent="0.25">
      <c r="A3" s="4" t="s">
        <v>12</v>
      </c>
      <c r="B3" s="6">
        <v>3</v>
      </c>
      <c r="C3" s="7">
        <v>4</v>
      </c>
      <c r="D3" s="8">
        <v>1</v>
      </c>
      <c r="E3" s="8"/>
      <c r="F3" s="8">
        <f>SUM(B3:E3)</f>
        <v>8</v>
      </c>
      <c r="G3" s="13"/>
      <c r="H3" s="8" t="s">
        <v>18</v>
      </c>
      <c r="I3" s="8">
        <v>24</v>
      </c>
      <c r="J3" s="8">
        <v>384</v>
      </c>
    </row>
    <row r="4" spans="1:11" x14ac:dyDescent="0.25">
      <c r="A4" s="5" t="s">
        <v>6</v>
      </c>
      <c r="B4" s="9">
        <v>3</v>
      </c>
      <c r="C4" s="10">
        <v>2</v>
      </c>
      <c r="D4" s="11">
        <v>1</v>
      </c>
      <c r="E4" s="11">
        <v>2</v>
      </c>
      <c r="F4" s="11">
        <f>SUM(B4:E4)</f>
        <v>8</v>
      </c>
      <c r="G4" s="14"/>
      <c r="H4" s="11" t="s">
        <v>19</v>
      </c>
      <c r="I4" s="11">
        <v>48</v>
      </c>
      <c r="J4" s="11">
        <v>384</v>
      </c>
    </row>
    <row r="5" spans="1:11" x14ac:dyDescent="0.25">
      <c r="A5" s="5" t="s">
        <v>6</v>
      </c>
      <c r="B5" s="9">
        <v>3</v>
      </c>
      <c r="C5" s="10">
        <v>8</v>
      </c>
      <c r="D5" s="11">
        <v>3</v>
      </c>
      <c r="E5" s="11"/>
      <c r="F5" s="11">
        <f t="shared" ref="F5:F7" si="0">SUM(B5:E5)</f>
        <v>14</v>
      </c>
      <c r="G5" s="14"/>
      <c r="H5" s="11" t="s">
        <v>20</v>
      </c>
      <c r="I5" s="11">
        <v>48</v>
      </c>
      <c r="J5" s="11">
        <v>672</v>
      </c>
    </row>
    <row r="6" spans="1:11" x14ac:dyDescent="0.25">
      <c r="A6" s="5" t="s">
        <v>6</v>
      </c>
      <c r="B6" s="9">
        <v>3</v>
      </c>
      <c r="C6" s="10">
        <v>4</v>
      </c>
      <c r="D6" s="11">
        <v>3</v>
      </c>
      <c r="E6" s="11">
        <v>4</v>
      </c>
      <c r="F6" s="11">
        <f t="shared" si="0"/>
        <v>14</v>
      </c>
      <c r="G6" s="14"/>
      <c r="H6" s="11" t="s">
        <v>21</v>
      </c>
      <c r="I6" s="11">
        <v>48</v>
      </c>
      <c r="J6" s="11">
        <v>672</v>
      </c>
    </row>
    <row r="7" spans="1:11" x14ac:dyDescent="0.25">
      <c r="A7" s="4" t="s">
        <v>5</v>
      </c>
      <c r="B7" s="6">
        <v>4</v>
      </c>
      <c r="C7" s="7">
        <v>7</v>
      </c>
      <c r="D7" s="7">
        <v>4</v>
      </c>
      <c r="E7" s="7"/>
      <c r="F7" s="8">
        <f t="shared" si="0"/>
        <v>15</v>
      </c>
      <c r="G7" s="7"/>
      <c r="H7" s="7" t="s">
        <v>22</v>
      </c>
      <c r="I7" s="7">
        <v>48</v>
      </c>
      <c r="J7" s="7">
        <v>720</v>
      </c>
    </row>
    <row r="8" spans="1:11" x14ac:dyDescent="0.25">
      <c r="A8" s="5" t="s">
        <v>4</v>
      </c>
      <c r="B8" s="9">
        <v>3</v>
      </c>
      <c r="C8" s="10">
        <v>4</v>
      </c>
      <c r="D8" s="11">
        <v>4</v>
      </c>
      <c r="E8" s="11">
        <v>3</v>
      </c>
      <c r="F8" s="11">
        <v>14</v>
      </c>
      <c r="G8" s="14"/>
      <c r="H8" s="11" t="s">
        <v>24</v>
      </c>
      <c r="I8" s="11">
        <v>96</v>
      </c>
      <c r="J8" s="11">
        <v>672</v>
      </c>
    </row>
    <row r="9" spans="1:11" x14ac:dyDescent="0.25">
      <c r="A9" s="5" t="s">
        <v>4</v>
      </c>
      <c r="B9" s="9">
        <v>3</v>
      </c>
      <c r="C9" s="10">
        <v>4</v>
      </c>
      <c r="D9" s="11">
        <v>4</v>
      </c>
      <c r="E9" s="11">
        <v>3</v>
      </c>
      <c r="F9" s="11">
        <v>14</v>
      </c>
      <c r="G9" s="14"/>
      <c r="H9" s="11" t="s">
        <v>21</v>
      </c>
      <c r="I9" s="11">
        <v>96</v>
      </c>
      <c r="J9" s="11">
        <v>672</v>
      </c>
    </row>
    <row r="10" spans="1:11" x14ac:dyDescent="0.25">
      <c r="A10" s="4" t="s">
        <v>15</v>
      </c>
      <c r="B10" s="6">
        <v>12</v>
      </c>
      <c r="C10" s="7">
        <v>12</v>
      </c>
      <c r="D10" s="7"/>
      <c r="E10" s="7"/>
      <c r="F10" s="8">
        <v>24</v>
      </c>
      <c r="G10" s="7"/>
      <c r="H10" s="7" t="s">
        <v>21</v>
      </c>
      <c r="I10" s="7">
        <v>24</v>
      </c>
      <c r="J10" s="7">
        <v>1152</v>
      </c>
    </row>
    <row r="11" spans="1:11" x14ac:dyDescent="0.25">
      <c r="A11" s="4" t="s">
        <v>15</v>
      </c>
      <c r="B11" s="6">
        <v>12</v>
      </c>
      <c r="C11" s="7">
        <v>12</v>
      </c>
      <c r="D11" s="7">
        <v>6</v>
      </c>
      <c r="E11" s="7">
        <v>4</v>
      </c>
      <c r="F11" s="8">
        <v>34</v>
      </c>
      <c r="G11" s="7"/>
      <c r="H11" s="7" t="s">
        <v>23</v>
      </c>
      <c r="I11" s="7">
        <v>24</v>
      </c>
      <c r="J11" s="7">
        <v>1632</v>
      </c>
    </row>
    <row r="12" spans="1:11" x14ac:dyDescent="0.25">
      <c r="A12" s="5" t="s">
        <v>40</v>
      </c>
      <c r="B12" s="9">
        <v>3</v>
      </c>
      <c r="C12" s="10">
        <v>2</v>
      </c>
      <c r="D12" s="11">
        <v>2</v>
      </c>
      <c r="E12" s="11">
        <v>4</v>
      </c>
      <c r="F12" s="11">
        <f>SUM(B12:E12)</f>
        <v>11</v>
      </c>
      <c r="G12" s="11"/>
      <c r="H12" s="11" t="s">
        <v>43</v>
      </c>
      <c r="I12" s="11">
        <v>72</v>
      </c>
      <c r="J12" s="11">
        <v>528</v>
      </c>
    </row>
    <row r="13" spans="1:11" x14ac:dyDescent="0.25">
      <c r="A13" s="4" t="s">
        <v>4</v>
      </c>
      <c r="B13" s="6">
        <v>4</v>
      </c>
      <c r="C13" s="7">
        <v>2</v>
      </c>
      <c r="D13" s="7">
        <v>3</v>
      </c>
      <c r="E13" s="7"/>
      <c r="F13" s="8">
        <f>SUM(B13:E13)</f>
        <v>9</v>
      </c>
      <c r="G13" s="7"/>
      <c r="H13" s="7" t="s">
        <v>43</v>
      </c>
      <c r="I13" s="7">
        <v>96</v>
      </c>
      <c r="J13" s="7">
        <v>432</v>
      </c>
    </row>
    <row r="14" spans="1:11" x14ac:dyDescent="0.25">
      <c r="A14" s="5" t="s">
        <v>41</v>
      </c>
      <c r="B14" s="46">
        <v>3</v>
      </c>
      <c r="C14" s="47">
        <v>3</v>
      </c>
      <c r="D14" s="48"/>
      <c r="E14" s="48"/>
      <c r="F14" s="48">
        <f>SUM(B14:E14)</f>
        <v>6</v>
      </c>
      <c r="G14" s="15"/>
      <c r="H14" s="48" t="s">
        <v>42</v>
      </c>
      <c r="I14" s="48">
        <v>144</v>
      </c>
      <c r="J14" s="48">
        <v>288</v>
      </c>
    </row>
    <row r="15" spans="1:11" x14ac:dyDescent="0.25">
      <c r="A15" s="4" t="s">
        <v>88</v>
      </c>
      <c r="B15" s="6">
        <v>3.5</v>
      </c>
      <c r="C15" s="7">
        <v>3.5</v>
      </c>
      <c r="D15" s="7">
        <v>3.5</v>
      </c>
      <c r="E15" s="7">
        <v>3.5</v>
      </c>
      <c r="F15" s="8">
        <f>SUM(B15:E15)</f>
        <v>14</v>
      </c>
      <c r="G15" s="7"/>
      <c r="H15" s="7" t="s">
        <v>90</v>
      </c>
      <c r="I15" s="7">
        <v>48</v>
      </c>
      <c r="J15" s="7">
        <v>672</v>
      </c>
      <c r="K15" s="7">
        <v>2</v>
      </c>
    </row>
    <row r="16" spans="1:11" x14ac:dyDescent="0.25">
      <c r="A16" s="5" t="s">
        <v>89</v>
      </c>
      <c r="B16" s="46">
        <v>3.5</v>
      </c>
      <c r="C16" s="47">
        <v>3.5</v>
      </c>
      <c r="D16" s="48">
        <v>3.5</v>
      </c>
      <c r="E16" s="48">
        <v>3.5</v>
      </c>
      <c r="F16" s="48">
        <f>SUM(B16:E16)</f>
        <v>14</v>
      </c>
      <c r="G16" s="15"/>
      <c r="H16" s="48" t="s">
        <v>91</v>
      </c>
      <c r="I16" s="48">
        <v>96</v>
      </c>
      <c r="J16" s="48">
        <v>672</v>
      </c>
      <c r="K16">
        <v>2</v>
      </c>
    </row>
    <row r="17" spans="1:10" x14ac:dyDescent="0.25">
      <c r="A17" s="49"/>
      <c r="B17" s="49"/>
      <c r="C17" s="49"/>
      <c r="D17" s="49"/>
      <c r="E17" s="49"/>
      <c r="F17" s="49"/>
      <c r="G17" s="50"/>
      <c r="H17" s="49"/>
      <c r="I17" s="49"/>
      <c r="J17" s="49"/>
    </row>
    <row r="18" spans="1:10" x14ac:dyDescent="0.25">
      <c r="G18"/>
    </row>
    <row r="19" spans="1:10" x14ac:dyDescent="0.25">
      <c r="A19" t="s">
        <v>17</v>
      </c>
      <c r="G19"/>
    </row>
    <row r="20" spans="1:10" x14ac:dyDescent="0.25">
      <c r="A20" s="1" t="s">
        <v>0</v>
      </c>
      <c r="B20" s="2" t="s">
        <v>13</v>
      </c>
      <c r="C20" s="2" t="s">
        <v>14</v>
      </c>
      <c r="D20" s="3" t="s">
        <v>9</v>
      </c>
      <c r="E20" s="3" t="s">
        <v>10</v>
      </c>
      <c r="F20" s="3" t="s">
        <v>1</v>
      </c>
      <c r="H20" s="3" t="s">
        <v>11</v>
      </c>
      <c r="I20" s="3" t="s">
        <v>2</v>
      </c>
      <c r="J20" s="3" t="s">
        <v>3</v>
      </c>
    </row>
    <row r="21" spans="1:10" x14ac:dyDescent="0.25">
      <c r="A21" s="4" t="s">
        <v>12</v>
      </c>
      <c r="B21" s="6">
        <v>3</v>
      </c>
      <c r="C21" s="7">
        <v>3</v>
      </c>
      <c r="D21" s="8">
        <v>1</v>
      </c>
      <c r="E21" s="8"/>
      <c r="F21" s="8">
        <f>SUM(B21:E21)</f>
        <v>7</v>
      </c>
      <c r="G21" s="13"/>
      <c r="H21" s="8" t="s">
        <v>18</v>
      </c>
      <c r="I21" s="8">
        <v>24</v>
      </c>
      <c r="J21" s="8">
        <v>384</v>
      </c>
    </row>
    <row r="22" spans="1:10" x14ac:dyDescent="0.25">
      <c r="A22" s="5" t="s">
        <v>6</v>
      </c>
      <c r="B22" s="9">
        <v>3</v>
      </c>
      <c r="C22" s="10">
        <v>2</v>
      </c>
      <c r="D22" s="11">
        <v>1</v>
      </c>
      <c r="E22" s="11">
        <v>1</v>
      </c>
      <c r="F22" s="11">
        <f>SUM(B22:E22)</f>
        <v>7</v>
      </c>
      <c r="G22" s="14"/>
      <c r="H22" s="11" t="s">
        <v>19</v>
      </c>
      <c r="I22" s="11">
        <v>48</v>
      </c>
      <c r="J22" s="11">
        <v>384</v>
      </c>
    </row>
    <row r="23" spans="1:10" x14ac:dyDescent="0.25">
      <c r="A23" s="5" t="s">
        <v>6</v>
      </c>
      <c r="B23" s="9">
        <v>3</v>
      </c>
      <c r="C23" s="10">
        <v>7</v>
      </c>
      <c r="D23" s="11">
        <v>3</v>
      </c>
      <c r="E23" s="11"/>
      <c r="F23" s="11">
        <f t="shared" ref="F23:F25" si="1">SUM(B23:E23)</f>
        <v>13</v>
      </c>
      <c r="G23" s="14"/>
      <c r="H23" s="11" t="s">
        <v>20</v>
      </c>
      <c r="I23" s="11">
        <v>48</v>
      </c>
      <c r="J23" s="11">
        <v>672</v>
      </c>
    </row>
    <row r="24" spans="1:10" x14ac:dyDescent="0.25">
      <c r="A24" s="5" t="s">
        <v>6</v>
      </c>
      <c r="B24" s="9">
        <v>3</v>
      </c>
      <c r="C24" s="10">
        <v>4</v>
      </c>
      <c r="D24" s="11">
        <v>3</v>
      </c>
      <c r="E24" s="11">
        <v>3</v>
      </c>
      <c r="F24" s="11">
        <f t="shared" si="1"/>
        <v>13</v>
      </c>
      <c r="G24" s="14"/>
      <c r="H24" s="11" t="s">
        <v>21</v>
      </c>
      <c r="I24" s="11">
        <v>48</v>
      </c>
      <c r="J24" s="11">
        <v>672</v>
      </c>
    </row>
    <row r="25" spans="1:10" x14ac:dyDescent="0.25">
      <c r="A25" s="4" t="s">
        <v>5</v>
      </c>
      <c r="B25" s="6">
        <v>4</v>
      </c>
      <c r="C25" s="7">
        <v>6</v>
      </c>
      <c r="D25" s="7">
        <v>4</v>
      </c>
      <c r="E25" s="7"/>
      <c r="F25" s="8">
        <f t="shared" si="1"/>
        <v>14</v>
      </c>
      <c r="G25" s="7"/>
      <c r="H25" s="7" t="s">
        <v>22</v>
      </c>
      <c r="I25" s="7">
        <v>48</v>
      </c>
      <c r="J25" s="7">
        <v>720</v>
      </c>
    </row>
    <row r="26" spans="1:10" x14ac:dyDescent="0.25">
      <c r="A26" s="5" t="s">
        <v>4</v>
      </c>
      <c r="B26" s="9">
        <v>3</v>
      </c>
      <c r="C26" s="10">
        <v>4</v>
      </c>
      <c r="D26" s="11">
        <v>4</v>
      </c>
      <c r="E26" s="11">
        <v>2</v>
      </c>
      <c r="F26" s="11">
        <v>13</v>
      </c>
      <c r="G26" s="14"/>
      <c r="H26" s="11" t="s">
        <v>24</v>
      </c>
      <c r="I26" s="11">
        <v>96</v>
      </c>
      <c r="J26" s="11">
        <v>672</v>
      </c>
    </row>
    <row r="27" spans="1:10" x14ac:dyDescent="0.25">
      <c r="A27" s="5" t="s">
        <v>4</v>
      </c>
      <c r="B27" s="9">
        <v>3</v>
      </c>
      <c r="C27" s="10">
        <v>4</v>
      </c>
      <c r="D27" s="11">
        <v>4</v>
      </c>
      <c r="E27" s="11">
        <v>2</v>
      </c>
      <c r="F27" s="11">
        <v>13</v>
      </c>
      <c r="G27" s="14"/>
      <c r="H27" s="11" t="s">
        <v>21</v>
      </c>
      <c r="I27" s="11">
        <v>96</v>
      </c>
      <c r="J27" s="11">
        <v>672</v>
      </c>
    </row>
    <row r="28" spans="1:10" x14ac:dyDescent="0.25">
      <c r="A28" s="4" t="s">
        <v>15</v>
      </c>
      <c r="B28" s="6">
        <v>12</v>
      </c>
      <c r="C28" s="7">
        <v>11</v>
      </c>
      <c r="D28" s="7"/>
      <c r="E28" s="7"/>
      <c r="F28" s="8">
        <v>23</v>
      </c>
      <c r="G28" s="7"/>
      <c r="H28" s="7" t="s">
        <v>21</v>
      </c>
      <c r="I28" s="7">
        <v>24</v>
      </c>
      <c r="J28" s="7">
        <v>1152</v>
      </c>
    </row>
    <row r="29" spans="1:10" x14ac:dyDescent="0.25">
      <c r="A29" s="4" t="s">
        <v>15</v>
      </c>
      <c r="B29" s="6">
        <v>12</v>
      </c>
      <c r="C29" s="7">
        <v>11</v>
      </c>
      <c r="D29" s="7">
        <v>6</v>
      </c>
      <c r="E29" s="7">
        <v>4</v>
      </c>
      <c r="F29" s="8">
        <v>33</v>
      </c>
      <c r="G29" s="7"/>
      <c r="H29" s="7" t="s">
        <v>23</v>
      </c>
      <c r="I29" s="7">
        <v>24</v>
      </c>
      <c r="J29" s="7">
        <v>1632</v>
      </c>
    </row>
    <row r="30" spans="1:10" x14ac:dyDescent="0.25">
      <c r="A30" s="5" t="s">
        <v>40</v>
      </c>
      <c r="B30" s="9">
        <v>3</v>
      </c>
      <c r="C30" s="10">
        <v>2</v>
      </c>
      <c r="D30" s="11">
        <v>2</v>
      </c>
      <c r="E30" s="11">
        <v>3</v>
      </c>
      <c r="F30" s="11">
        <f>SUM(B30:E30)</f>
        <v>10</v>
      </c>
      <c r="G30" s="11"/>
      <c r="H30" s="11" t="s">
        <v>43</v>
      </c>
      <c r="I30" s="11">
        <v>72</v>
      </c>
      <c r="J30" s="11">
        <v>528</v>
      </c>
    </row>
    <row r="31" spans="1:10" x14ac:dyDescent="0.25">
      <c r="A31" s="4" t="s">
        <v>4</v>
      </c>
      <c r="B31" s="6">
        <v>4</v>
      </c>
      <c r="C31" s="7">
        <v>1</v>
      </c>
      <c r="D31" s="7">
        <v>3</v>
      </c>
      <c r="E31" s="7"/>
      <c r="F31" s="8">
        <f>SUM(B31:E31)</f>
        <v>8</v>
      </c>
      <c r="G31" s="7"/>
      <c r="H31" s="7" t="s">
        <v>43</v>
      </c>
      <c r="I31" s="7">
        <v>96</v>
      </c>
      <c r="J31" s="7">
        <v>432</v>
      </c>
    </row>
    <row r="32" spans="1:10" x14ac:dyDescent="0.25">
      <c r="A32" s="5" t="s">
        <v>41</v>
      </c>
      <c r="B32" s="46">
        <v>3</v>
      </c>
      <c r="C32" s="47">
        <v>2</v>
      </c>
      <c r="D32" s="48"/>
      <c r="E32" s="48"/>
      <c r="F32" s="48">
        <f>SUM(B32:E32)</f>
        <v>5</v>
      </c>
      <c r="G32" s="15"/>
      <c r="H32" s="48" t="s">
        <v>42</v>
      </c>
      <c r="I32" s="48">
        <v>144</v>
      </c>
      <c r="J32" s="48">
        <v>288</v>
      </c>
    </row>
    <row r="33" spans="1:11" x14ac:dyDescent="0.25">
      <c r="A33" s="4" t="s">
        <v>88</v>
      </c>
      <c r="B33" s="6">
        <v>3.5</v>
      </c>
      <c r="C33" s="7">
        <v>3.5</v>
      </c>
      <c r="D33" s="7">
        <v>3.5</v>
      </c>
      <c r="E33" s="7">
        <v>2.5</v>
      </c>
      <c r="F33" s="8">
        <f>SUM(B33:E33)</f>
        <v>13</v>
      </c>
      <c r="G33" s="7"/>
      <c r="H33" s="7" t="s">
        <v>90</v>
      </c>
      <c r="I33" s="7">
        <v>48</v>
      </c>
      <c r="J33" s="7">
        <v>672</v>
      </c>
      <c r="K33" s="7">
        <v>2</v>
      </c>
    </row>
    <row r="34" spans="1:11" x14ac:dyDescent="0.25">
      <c r="A34" s="5" t="s">
        <v>89</v>
      </c>
      <c r="B34" s="46">
        <v>3.5</v>
      </c>
      <c r="C34" s="47">
        <v>3.5</v>
      </c>
      <c r="D34" s="48">
        <v>3.5</v>
      </c>
      <c r="E34" s="48">
        <v>2.5</v>
      </c>
      <c r="F34" s="48">
        <f>SUM(B34:E34)</f>
        <v>13</v>
      </c>
      <c r="G34" s="15"/>
      <c r="H34" s="48" t="s">
        <v>91</v>
      </c>
      <c r="I34" s="48">
        <v>96</v>
      </c>
      <c r="J34" s="48">
        <v>672</v>
      </c>
      <c r="K34">
        <v>2</v>
      </c>
    </row>
    <row r="35" spans="1:11" x14ac:dyDescent="0.25">
      <c r="G35"/>
    </row>
    <row r="37" spans="1:11" x14ac:dyDescent="0.25">
      <c r="A37" t="s">
        <v>25</v>
      </c>
      <c r="G37"/>
    </row>
    <row r="38" spans="1:11" x14ac:dyDescent="0.25">
      <c r="A38" s="1" t="s">
        <v>0</v>
      </c>
      <c r="B38" s="2" t="s">
        <v>13</v>
      </c>
      <c r="C38" s="2" t="s">
        <v>14</v>
      </c>
      <c r="D38" s="3" t="s">
        <v>9</v>
      </c>
      <c r="E38" s="3" t="s">
        <v>10</v>
      </c>
      <c r="F38" s="3" t="s">
        <v>1</v>
      </c>
      <c r="H38" s="3" t="s">
        <v>11</v>
      </c>
    </row>
    <row r="39" spans="1:11" x14ac:dyDescent="0.25">
      <c r="A39" s="4" t="s">
        <v>12</v>
      </c>
      <c r="B39" s="6"/>
      <c r="C39" s="7"/>
      <c r="D39" s="8"/>
      <c r="E39" s="8"/>
      <c r="F39" s="8"/>
      <c r="G39" s="13"/>
      <c r="H39" s="8" t="s">
        <v>27</v>
      </c>
    </row>
    <row r="40" spans="1:11" x14ac:dyDescent="0.25">
      <c r="A40" s="5" t="s">
        <v>6</v>
      </c>
      <c r="B40" s="9"/>
      <c r="C40" s="10"/>
      <c r="D40" s="11"/>
      <c r="E40" s="11"/>
      <c r="F40" s="11"/>
      <c r="G40" s="14"/>
      <c r="H40" s="11" t="s">
        <v>28</v>
      </c>
    </row>
    <row r="41" spans="1:11" x14ac:dyDescent="0.25">
      <c r="A41" s="5" t="s">
        <v>6</v>
      </c>
      <c r="B41" s="9"/>
      <c r="C41" s="10"/>
      <c r="D41" s="11"/>
      <c r="E41" s="11"/>
      <c r="F41" s="11"/>
      <c r="G41" s="14"/>
      <c r="H41" s="11" t="s">
        <v>29</v>
      </c>
    </row>
    <row r="42" spans="1:11" x14ac:dyDescent="0.25">
      <c r="A42" s="5" t="s">
        <v>6</v>
      </c>
      <c r="B42" s="9"/>
      <c r="C42" s="10"/>
      <c r="D42" s="11"/>
      <c r="E42" s="11"/>
      <c r="F42" s="11"/>
      <c r="G42" s="14"/>
      <c r="H42" s="11" t="s">
        <v>30</v>
      </c>
    </row>
    <row r="43" spans="1:11" x14ac:dyDescent="0.25">
      <c r="A43" s="4" t="s">
        <v>5</v>
      </c>
      <c r="B43" s="6"/>
      <c r="C43" s="7"/>
      <c r="D43" s="7"/>
      <c r="E43" s="7"/>
      <c r="F43" s="8"/>
      <c r="G43" s="7"/>
      <c r="H43" s="7" t="s">
        <v>31</v>
      </c>
    </row>
    <row r="44" spans="1:11" x14ac:dyDescent="0.25">
      <c r="A44" s="5" t="s">
        <v>4</v>
      </c>
      <c r="B44" s="9"/>
      <c r="C44" s="10"/>
      <c r="D44" s="11"/>
      <c r="E44" s="11"/>
      <c r="F44" s="11"/>
      <c r="G44" s="14"/>
      <c r="H44" s="11" t="s">
        <v>32</v>
      </c>
    </row>
    <row r="45" spans="1:11" x14ac:dyDescent="0.25">
      <c r="A45" s="5" t="s">
        <v>4</v>
      </c>
      <c r="B45" s="9"/>
      <c r="C45" s="10"/>
      <c r="D45" s="11"/>
      <c r="E45" s="11"/>
      <c r="F45" s="11"/>
      <c r="G45" s="14"/>
      <c r="H45" s="11" t="s">
        <v>30</v>
      </c>
    </row>
    <row r="46" spans="1:11" x14ac:dyDescent="0.25">
      <c r="A46" s="4" t="s">
        <v>15</v>
      </c>
      <c r="B46" s="6"/>
      <c r="C46" s="7"/>
      <c r="D46" s="7"/>
      <c r="E46" s="7"/>
      <c r="F46" s="8"/>
      <c r="G46" s="7"/>
      <c r="H46" s="7" t="s">
        <v>30</v>
      </c>
    </row>
    <row r="47" spans="1:11" x14ac:dyDescent="0.25">
      <c r="A47" s="4" t="s">
        <v>15</v>
      </c>
      <c r="B47" s="6"/>
      <c r="C47" s="7"/>
      <c r="D47" s="7"/>
      <c r="E47" s="7"/>
      <c r="F47" s="8"/>
      <c r="G47" s="7"/>
      <c r="H47" s="7" t="s">
        <v>33</v>
      </c>
    </row>
    <row r="48" spans="1:11" x14ac:dyDescent="0.25">
      <c r="A48" s="5" t="s">
        <v>40</v>
      </c>
      <c r="B48" s="9"/>
      <c r="C48" s="10"/>
      <c r="D48" s="11"/>
      <c r="E48" s="11"/>
      <c r="F48" s="11"/>
      <c r="G48" s="11"/>
      <c r="H48" s="11" t="s">
        <v>43</v>
      </c>
    </row>
    <row r="49" spans="1:8" x14ac:dyDescent="0.25">
      <c r="A49" s="4" t="s">
        <v>4</v>
      </c>
      <c r="B49" s="6"/>
      <c r="C49" s="7"/>
      <c r="D49" s="7"/>
      <c r="E49" s="7"/>
      <c r="F49" s="8"/>
      <c r="G49" s="7"/>
      <c r="H49" s="7" t="s">
        <v>43</v>
      </c>
    </row>
    <row r="50" spans="1:8" x14ac:dyDescent="0.25">
      <c r="A50" s="5" t="s">
        <v>41</v>
      </c>
      <c r="B50" s="46"/>
      <c r="C50" s="47"/>
      <c r="D50" s="48"/>
      <c r="E50" s="48"/>
      <c r="F50" s="48"/>
      <c r="G50" s="15"/>
      <c r="H50" s="48" t="s">
        <v>42</v>
      </c>
    </row>
    <row r="53" spans="1:8" x14ac:dyDescent="0.25">
      <c r="A53" t="s">
        <v>26</v>
      </c>
      <c r="G53"/>
    </row>
    <row r="54" spans="1:8" x14ac:dyDescent="0.25">
      <c r="A54" s="1" t="s">
        <v>0</v>
      </c>
      <c r="B54" s="2" t="s">
        <v>13</v>
      </c>
      <c r="C54" s="2" t="s">
        <v>14</v>
      </c>
      <c r="D54" s="3" t="s">
        <v>9</v>
      </c>
      <c r="E54" s="3" t="s">
        <v>10</v>
      </c>
      <c r="F54" s="3" t="s">
        <v>1</v>
      </c>
      <c r="H54" s="3" t="s">
        <v>11</v>
      </c>
    </row>
    <row r="55" spans="1:8" x14ac:dyDescent="0.25">
      <c r="A55" s="4" t="s">
        <v>12</v>
      </c>
      <c r="B55" s="6">
        <v>3</v>
      </c>
      <c r="C55" s="7">
        <v>2</v>
      </c>
      <c r="D55" s="8">
        <v>1</v>
      </c>
      <c r="E55" s="8"/>
      <c r="F55" s="8">
        <f>SUM(B55:E55)</f>
        <v>6</v>
      </c>
      <c r="G55" s="13"/>
      <c r="H55" s="8" t="s">
        <v>27</v>
      </c>
    </row>
    <row r="56" spans="1:8" x14ac:dyDescent="0.25">
      <c r="A56" s="5" t="s">
        <v>6</v>
      </c>
      <c r="B56" s="9">
        <v>3</v>
      </c>
      <c r="C56" s="10">
        <v>2</v>
      </c>
      <c r="D56" s="11">
        <v>1</v>
      </c>
      <c r="E56" s="11"/>
      <c r="F56" s="11">
        <f>SUM(B56:E56)</f>
        <v>6</v>
      </c>
      <c r="G56" s="14"/>
      <c r="H56" s="11" t="s">
        <v>28</v>
      </c>
    </row>
    <row r="57" spans="1:8" x14ac:dyDescent="0.25">
      <c r="A57" s="5" t="s">
        <v>6</v>
      </c>
      <c r="B57" s="9">
        <v>3</v>
      </c>
      <c r="C57" s="10">
        <v>6</v>
      </c>
      <c r="D57" s="11">
        <v>3</v>
      </c>
      <c r="E57" s="11"/>
      <c r="F57" s="11">
        <f t="shared" ref="F57:F59" si="2">SUM(B57:E57)</f>
        <v>12</v>
      </c>
      <c r="G57" s="14"/>
      <c r="H57" s="11" t="s">
        <v>29</v>
      </c>
    </row>
    <row r="58" spans="1:8" x14ac:dyDescent="0.25">
      <c r="A58" s="5" t="s">
        <v>6</v>
      </c>
      <c r="B58" s="9">
        <v>3</v>
      </c>
      <c r="C58" s="10">
        <v>4</v>
      </c>
      <c r="D58" s="11">
        <v>3</v>
      </c>
      <c r="E58" s="11">
        <v>2</v>
      </c>
      <c r="F58" s="11">
        <f t="shared" si="2"/>
        <v>12</v>
      </c>
      <c r="G58" s="14"/>
      <c r="H58" s="11" t="s">
        <v>30</v>
      </c>
    </row>
    <row r="59" spans="1:8" x14ac:dyDescent="0.25">
      <c r="A59" s="4" t="s">
        <v>5</v>
      </c>
      <c r="B59" s="6">
        <v>4</v>
      </c>
      <c r="C59" s="7">
        <v>5</v>
      </c>
      <c r="D59" s="7">
        <v>4</v>
      </c>
      <c r="E59" s="7"/>
      <c r="F59" s="8">
        <f t="shared" si="2"/>
        <v>13</v>
      </c>
      <c r="G59" s="7"/>
      <c r="H59" s="7" t="s">
        <v>31</v>
      </c>
    </row>
    <row r="60" spans="1:8" x14ac:dyDescent="0.25">
      <c r="A60" s="5" t="s">
        <v>4</v>
      </c>
      <c r="B60" s="9">
        <v>3</v>
      </c>
      <c r="C60" s="10">
        <v>4</v>
      </c>
      <c r="D60" s="11">
        <v>4</v>
      </c>
      <c r="E60" s="11">
        <v>1</v>
      </c>
      <c r="F60" s="11">
        <v>13</v>
      </c>
      <c r="G60" s="14"/>
      <c r="H60" s="11" t="s">
        <v>32</v>
      </c>
    </row>
    <row r="61" spans="1:8" x14ac:dyDescent="0.25">
      <c r="A61" s="5" t="s">
        <v>4</v>
      </c>
      <c r="B61" s="9">
        <v>3</v>
      </c>
      <c r="C61" s="10">
        <v>4</v>
      </c>
      <c r="D61" s="11">
        <v>4</v>
      </c>
      <c r="E61" s="11">
        <v>1</v>
      </c>
      <c r="F61" s="11">
        <v>13</v>
      </c>
      <c r="G61" s="14"/>
      <c r="H61" s="11" t="s">
        <v>30</v>
      </c>
    </row>
    <row r="62" spans="1:8" x14ac:dyDescent="0.25">
      <c r="A62" s="4" t="s">
        <v>15</v>
      </c>
      <c r="B62" s="6">
        <v>12</v>
      </c>
      <c r="C62" s="7">
        <v>10</v>
      </c>
      <c r="D62" s="7"/>
      <c r="E62" s="7"/>
      <c r="F62" s="8">
        <v>23</v>
      </c>
      <c r="G62" s="7"/>
      <c r="H62" s="7" t="s">
        <v>30</v>
      </c>
    </row>
    <row r="63" spans="1:8" x14ac:dyDescent="0.25">
      <c r="A63" s="4" t="s">
        <v>15</v>
      </c>
      <c r="B63" s="6">
        <v>12</v>
      </c>
      <c r="C63" s="7">
        <v>10</v>
      </c>
      <c r="D63" s="7">
        <v>6</v>
      </c>
      <c r="E63" s="7">
        <v>4</v>
      </c>
      <c r="F63" s="8">
        <v>33</v>
      </c>
      <c r="G63" s="7"/>
      <c r="H63" s="7" t="s">
        <v>33</v>
      </c>
    </row>
    <row r="64" spans="1:8" x14ac:dyDescent="0.25">
      <c r="A64" s="5" t="s">
        <v>40</v>
      </c>
      <c r="B64" s="9">
        <v>3</v>
      </c>
      <c r="C64" s="10">
        <v>2</v>
      </c>
      <c r="D64" s="11">
        <v>2</v>
      </c>
      <c r="E64" s="11">
        <v>3</v>
      </c>
      <c r="F64" s="11">
        <f>SUM(B64:E64)</f>
        <v>10</v>
      </c>
      <c r="G64" s="11"/>
      <c r="H64" s="11" t="s">
        <v>43</v>
      </c>
    </row>
    <row r="65" spans="1:8" x14ac:dyDescent="0.25">
      <c r="A65" s="4" t="s">
        <v>4</v>
      </c>
      <c r="B65" s="6">
        <v>4</v>
      </c>
      <c r="C65" s="7">
        <v>1</v>
      </c>
      <c r="D65" s="7">
        <v>3</v>
      </c>
      <c r="E65" s="7"/>
      <c r="F65" s="8">
        <f>SUM(B65:E65)</f>
        <v>8</v>
      </c>
      <c r="G65" s="7"/>
      <c r="H65" s="7" t="s">
        <v>43</v>
      </c>
    </row>
    <row r="66" spans="1:8" x14ac:dyDescent="0.25">
      <c r="A66" s="5" t="s">
        <v>41</v>
      </c>
      <c r="B66" s="46">
        <v>3</v>
      </c>
      <c r="C66" s="47">
        <v>2</v>
      </c>
      <c r="D66" s="48"/>
      <c r="E66" s="48"/>
      <c r="F66" s="48">
        <f>SUM(B66:E66)</f>
        <v>5</v>
      </c>
      <c r="G66" s="15"/>
      <c r="H66" s="48" t="s"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1"/>
  <sheetViews>
    <sheetView zoomScale="90" zoomScaleNormal="90" workbookViewId="0"/>
  </sheetViews>
  <sheetFormatPr defaultRowHeight="15" x14ac:dyDescent="0.25"/>
  <cols>
    <col min="1" max="1" width="70.7109375" style="64" customWidth="1"/>
    <col min="2" max="2" width="14.7109375" style="40" bestFit="1" customWidth="1"/>
    <col min="3" max="3" width="15.28515625" style="40" bestFit="1" customWidth="1"/>
    <col min="4" max="4" width="6" style="40" bestFit="1" customWidth="1"/>
    <col min="5" max="5" width="21.7109375" style="40" bestFit="1" customWidth="1"/>
    <col min="6" max="6" width="14.85546875" style="40" bestFit="1" customWidth="1"/>
    <col min="7" max="7" width="16.7109375" style="40" bestFit="1" customWidth="1"/>
    <col min="8" max="8" width="16.28515625" style="40" bestFit="1" customWidth="1"/>
    <col min="9" max="9" width="11" style="40" bestFit="1" customWidth="1"/>
    <col min="10" max="16384" width="9.140625" style="39"/>
  </cols>
  <sheetData>
    <row r="1" spans="1:6" x14ac:dyDescent="0.25">
      <c r="A1" s="63" t="s">
        <v>34</v>
      </c>
    </row>
    <row r="2" spans="1:6" x14ac:dyDescent="0.25">
      <c r="A2" s="64" t="s">
        <v>35</v>
      </c>
    </row>
    <row r="3" spans="1:6" x14ac:dyDescent="0.25">
      <c r="A3" s="64" t="s">
        <v>36</v>
      </c>
    </row>
    <row r="4" spans="1:6" x14ac:dyDescent="0.25">
      <c r="A4" s="41"/>
      <c r="B4" s="41"/>
      <c r="C4" s="41"/>
      <c r="D4" s="41"/>
      <c r="E4" s="41"/>
      <c r="F4" s="41"/>
    </row>
    <row r="5" spans="1:6" x14ac:dyDescent="0.25">
      <c r="A5" s="40"/>
    </row>
    <row r="6" spans="1:6" x14ac:dyDescent="0.25">
      <c r="A6" s="40"/>
    </row>
    <row r="7" spans="1:6" x14ac:dyDescent="0.25">
      <c r="A7" s="40"/>
    </row>
    <row r="8" spans="1:6" x14ac:dyDescent="0.25">
      <c r="A8" s="40"/>
    </row>
    <row r="9" spans="1:6" x14ac:dyDescent="0.25">
      <c r="A9" s="40"/>
    </row>
    <row r="10" spans="1:6" x14ac:dyDescent="0.25">
      <c r="A10" s="40"/>
    </row>
    <row r="11" spans="1:6" x14ac:dyDescent="0.25">
      <c r="A11" s="40"/>
    </row>
    <row r="12" spans="1:6" x14ac:dyDescent="0.25">
      <c r="A12" s="40"/>
    </row>
    <row r="13" spans="1:6" x14ac:dyDescent="0.25">
      <c r="A13" s="40"/>
    </row>
    <row r="14" spans="1:6" x14ac:dyDescent="0.25">
      <c r="A14" s="40"/>
    </row>
    <row r="15" spans="1:6" x14ac:dyDescent="0.25">
      <c r="A15" s="40"/>
    </row>
    <row r="16" spans="1:6" x14ac:dyDescent="0.25">
      <c r="A16" s="40"/>
    </row>
    <row r="17" spans="1:9" x14ac:dyDescent="0.25">
      <c r="A17" s="40"/>
    </row>
    <row r="18" spans="1:9" x14ac:dyDescent="0.25">
      <c r="A18" s="40"/>
    </row>
    <row r="19" spans="1:9" x14ac:dyDescent="0.25">
      <c r="A19" s="40"/>
    </row>
    <row r="20" spans="1:9" ht="30" customHeight="1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69"/>
      <c r="B21" s="69"/>
      <c r="C21" s="69"/>
      <c r="D21" s="69"/>
      <c r="E21" s="69"/>
      <c r="F21" s="69"/>
      <c r="G21" s="69"/>
      <c r="H21" s="69"/>
      <c r="I21" s="69"/>
    </row>
  </sheetData>
  <mergeCells count="1">
    <mergeCell ref="A21:I2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6"/>
  <sheetViews>
    <sheetView workbookViewId="0">
      <selection activeCell="A3" sqref="A3"/>
    </sheetView>
  </sheetViews>
  <sheetFormatPr defaultRowHeight="15" x14ac:dyDescent="0.25"/>
  <cols>
    <col min="1" max="1" width="15.5703125" style="18" bestFit="1" customWidth="1"/>
    <col min="2" max="2" width="84.140625" style="18" bestFit="1" customWidth="1"/>
    <col min="3" max="16384" width="9.140625" style="18"/>
  </cols>
  <sheetData>
    <row r="1" spans="1:2" x14ac:dyDescent="0.25">
      <c r="A1" s="70" t="s">
        <v>38</v>
      </c>
      <c r="B1" s="70"/>
    </row>
    <row r="3" spans="1:2" x14ac:dyDescent="0.25">
      <c r="A3" s="45" t="s">
        <v>37</v>
      </c>
      <c r="B3" s="45" t="s">
        <v>39</v>
      </c>
    </row>
    <row r="4" spans="1:2" x14ac:dyDescent="0.25">
      <c r="A4" s="44">
        <v>42828</v>
      </c>
      <c r="B4" s="43" t="s">
        <v>56</v>
      </c>
    </row>
    <row r="5" spans="1:2" x14ac:dyDescent="0.25">
      <c r="A5" s="44">
        <v>42962</v>
      </c>
      <c r="B5" s="43" t="s">
        <v>87</v>
      </c>
    </row>
    <row r="6" spans="1:2" x14ac:dyDescent="0.25">
      <c r="A6" s="44">
        <v>43119</v>
      </c>
      <c r="B6" s="43" t="s">
        <v>93</v>
      </c>
    </row>
    <row r="7" spans="1:2" x14ac:dyDescent="0.25">
      <c r="A7" s="44"/>
      <c r="B7" s="43"/>
    </row>
    <row r="8" spans="1:2" x14ac:dyDescent="0.25">
      <c r="A8" s="44"/>
      <c r="B8" s="43"/>
    </row>
    <row r="9" spans="1:2" x14ac:dyDescent="0.25">
      <c r="A9" s="44"/>
      <c r="B9" s="43"/>
    </row>
    <row r="10" spans="1:2" x14ac:dyDescent="0.25">
      <c r="A10" s="44"/>
      <c r="B10" s="43"/>
    </row>
    <row r="11" spans="1:2" x14ac:dyDescent="0.25">
      <c r="A11" s="44"/>
      <c r="B11" s="43"/>
    </row>
    <row r="12" spans="1:2" x14ac:dyDescent="0.25">
      <c r="A12" s="44"/>
      <c r="B12" s="43"/>
    </row>
    <row r="13" spans="1:2" x14ac:dyDescent="0.25">
      <c r="A13" s="44"/>
      <c r="B13" s="43"/>
    </row>
    <row r="14" spans="1:2" x14ac:dyDescent="0.25">
      <c r="A14" s="44"/>
      <c r="B14" s="43"/>
    </row>
    <row r="15" spans="1:2" x14ac:dyDescent="0.25">
      <c r="A15" s="44"/>
      <c r="B15" s="43"/>
    </row>
    <row r="16" spans="1:2" x14ac:dyDescent="0.25">
      <c r="A16" s="44"/>
      <c r="B16" s="43"/>
    </row>
    <row r="17" spans="2:2" x14ac:dyDescent="0.25">
      <c r="B17" s="43"/>
    </row>
    <row r="18" spans="2:2" x14ac:dyDescent="0.25">
      <c r="B18" s="43"/>
    </row>
    <row r="19" spans="2:2" x14ac:dyDescent="0.25">
      <c r="B19" s="43"/>
    </row>
    <row r="20" spans="2:2" x14ac:dyDescent="0.25">
      <c r="B20" s="43"/>
    </row>
    <row r="21" spans="2:2" x14ac:dyDescent="0.25">
      <c r="B21" s="43"/>
    </row>
    <row r="22" spans="2:2" x14ac:dyDescent="0.25">
      <c r="B22" s="43"/>
    </row>
    <row r="23" spans="2:2" x14ac:dyDescent="0.25">
      <c r="B23" s="43"/>
    </row>
    <row r="24" spans="2:2" x14ac:dyDescent="0.25">
      <c r="B24" s="43"/>
    </row>
    <row r="25" spans="2:2" x14ac:dyDescent="0.25">
      <c r="B25" s="43"/>
    </row>
    <row r="26" spans="2:2" x14ac:dyDescent="0.25">
      <c r="B26" s="43"/>
    </row>
  </sheetData>
  <sheetProtection algorithmName="SHA-512" hashValue="E9heo44BvKPy6zqXdNwZXZb7dZa/PFfEzhJRV6uIdpbudAoMc2KvefU2roPEVcN6AyE0TuoLD00P1U40I9T1hA==" saltValue="5x3rlRoVqOS1il/JfO4O1Q==" spinCount="100000" sheet="1" objects="1" scenarios="1" selectLockedCells="1" selectUnlockedCells="1"/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72E893BAC4AF4FA048EC7878BCDD8A" ma:contentTypeVersion="0" ma:contentTypeDescription="Create a new document." ma:contentTypeScope="" ma:versionID="2d7a343ba7fa7898f4318c69c37dc77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b2fd7923-39df-40b1-bcec-a4d906d8b0f0" ContentTypeId="0x0101" PreviousValue="false"/>
</file>

<file path=customXml/itemProps1.xml><?xml version="1.0" encoding="utf-8"?>
<ds:datastoreItem xmlns:ds="http://schemas.openxmlformats.org/officeDocument/2006/customXml" ds:itemID="{F1E6EF5B-4F3E-4486-8B0E-1A170172B6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10B0954-79AE-4C15-865C-17AB828B5BE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4CED0DB-58D5-4677-9FA7-F6C694673D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10848A-08D2-4D5C-B80A-D9209CE5AA8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Introduction</vt:lpstr>
      <vt:lpstr>Calc</vt:lpstr>
      <vt:lpstr>Arria10LookUpTables</vt:lpstr>
      <vt:lpstr>Stratix10LookUpTables</vt:lpstr>
      <vt:lpstr>Results</vt:lpstr>
      <vt:lpstr>Revision Tracker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Dunia Abdulrazak</dc:creator>
  <cp:lastModifiedBy>Abdulrazak, Dunia</cp:lastModifiedBy>
  <dcterms:created xsi:type="dcterms:W3CDTF">2015-12-14T20:49:27Z</dcterms:created>
  <dcterms:modified xsi:type="dcterms:W3CDTF">2018-01-19T19:29:59Z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0x0101007D72E893BAC4AF4FA048EC7878BCDD8A</vt:lpwstr>
  </property>
</Properties>
</file>